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defaultThemeVersion="124226"/>
  <mc:AlternateContent xmlns:mc="http://schemas.openxmlformats.org/markup-compatibility/2006">
    <mc:Choice Requires="x15">
      <x15ac:absPath xmlns:x15ac="http://schemas.microsoft.com/office/spreadsheetml/2010/11/ac" url="Z:\Company\34_Metodologie proiecte SI OUG 88\Manualul beneficiarului\"/>
    </mc:Choice>
  </mc:AlternateContent>
  <xr:revisionPtr revIDLastSave="0" documentId="13_ncr:1_{E9F223BF-C55D-41B4-89DB-69367E01A8CC}" xr6:coauthVersionLast="36" xr6:coauthVersionMax="36" xr10:uidLastSave="{00000000-0000-0000-0000-000000000000}"/>
  <bookViews>
    <workbookView xWindow="0" yWindow="0" windowWidth="28800" windowHeight="13425" activeTab="2" xr2:uid="{00000000-000D-0000-FFFF-FFFF00000000}"/>
  </bookViews>
  <sheets>
    <sheet name="Pagina de garda" sheetId="17" r:id="rId1"/>
    <sheet name="7.3 Chelt servicii" sheetId="6" r:id="rId2"/>
    <sheet name="8.Sit chelt eligibile" sheetId="20" r:id="rId3"/>
  </sheets>
  <definedNames>
    <definedName name="Anul">#REF!</definedName>
    <definedName name="Functii">#REF!</definedName>
    <definedName name="_xlnm.Print_Titles" localSheetId="1">'7.3 Chelt servicii'!$5:$8</definedName>
    <definedName name="_xlnm.Print_Titles" localSheetId="2">'8.Sit chelt eligibile'!$4:$8</definedName>
    <definedName name="Institutii">#REF!</definedName>
    <definedName name="Luna">#REF!</definedName>
    <definedName name="luni">#REF!</definedName>
    <definedName name="lunib">#REF!</definedName>
    <definedName name="personal">#REF!</definedName>
    <definedName name="programe">#REF!</definedName>
    <definedName name="_xlnm.Print_Area" localSheetId="1">'7.3 Chelt servicii'!$B$2:$V$14</definedName>
    <definedName name="_xlnm.Print_Area" localSheetId="2">'8.Sit chelt eligibile'!$A$1:$N$34</definedName>
  </definedNames>
  <calcPr calcId="191029"/>
</workbook>
</file>

<file path=xl/calcChain.xml><?xml version="1.0" encoding="utf-8"?>
<calcChain xmlns="http://schemas.openxmlformats.org/spreadsheetml/2006/main">
  <c r="G28" i="20" l="1"/>
  <c r="D26" i="20"/>
  <c r="E26" i="20" s="1"/>
  <c r="E27" i="20" s="1"/>
  <c r="E23" i="20"/>
  <c r="E24" i="20" s="1"/>
  <c r="D20" i="20"/>
  <c r="E20" i="20" s="1"/>
  <c r="E21" i="20" s="1"/>
  <c r="F27" i="20"/>
  <c r="G27" i="20"/>
  <c r="I27" i="20"/>
  <c r="J27" i="20"/>
  <c r="K27" i="20"/>
  <c r="F24" i="20"/>
  <c r="G24" i="20"/>
  <c r="I24" i="20"/>
  <c r="J24" i="20"/>
  <c r="K24" i="20"/>
  <c r="F21" i="20"/>
  <c r="G21" i="20"/>
  <c r="I21" i="20"/>
  <c r="J21" i="20"/>
  <c r="K21" i="20"/>
  <c r="D17" i="20"/>
  <c r="D18" i="20" s="1"/>
  <c r="F18" i="20"/>
  <c r="G18" i="20"/>
  <c r="I18" i="20"/>
  <c r="J18" i="20"/>
  <c r="K18" i="20"/>
  <c r="C18" i="20"/>
  <c r="E14" i="20"/>
  <c r="E15" i="20" s="1"/>
  <c r="D15" i="20"/>
  <c r="F15" i="20"/>
  <c r="F28" i="20" s="1"/>
  <c r="G15" i="20"/>
  <c r="I15" i="20"/>
  <c r="J15" i="20"/>
  <c r="K15" i="20"/>
  <c r="C15" i="20"/>
  <c r="D12" i="20"/>
  <c r="F12" i="20"/>
  <c r="G12" i="20"/>
  <c r="I12" i="20"/>
  <c r="I28" i="20" s="1"/>
  <c r="J12" i="20"/>
  <c r="J28" i="20" s="1"/>
  <c r="K12" i="20"/>
  <c r="K28" i="20" s="1"/>
  <c r="C12" i="20"/>
  <c r="E11" i="20"/>
  <c r="E12" i="20" s="1"/>
  <c r="E17" i="20" l="1"/>
  <c r="E18" i="20" s="1"/>
  <c r="E28" i="20" s="1"/>
  <c r="P12" i="6"/>
  <c r="Q12" i="6"/>
  <c r="R12" i="6"/>
  <c r="S12" i="6"/>
  <c r="T12" i="6"/>
  <c r="O12" i="6"/>
  <c r="T11" i="6" l="1"/>
  <c r="S11" i="6"/>
  <c r="R11" i="6"/>
  <c r="H26" i="20"/>
  <c r="H27" i="20" s="1"/>
  <c r="D27" i="20"/>
  <c r="H23" i="20"/>
  <c r="H20" i="20"/>
  <c r="H21" i="20" s="1"/>
  <c r="H17" i="20"/>
  <c r="H14" i="20"/>
  <c r="H11" i="20"/>
  <c r="H12" i="20" s="1"/>
  <c r="D24" i="20"/>
  <c r="D21" i="20"/>
  <c r="M14" i="20"/>
  <c r="M15" i="20" s="1"/>
  <c r="Q11" i="6"/>
  <c r="P11" i="6"/>
  <c r="O11" i="6"/>
  <c r="I11" i="6"/>
  <c r="J11" i="6"/>
  <c r="H11" i="6"/>
  <c r="N26" i="20"/>
  <c r="N27" i="20" s="1"/>
  <c r="M11" i="20"/>
  <c r="M12" i="20" s="1"/>
  <c r="L11" i="20"/>
  <c r="L12" i="20" s="1"/>
  <c r="D28" i="20" l="1"/>
  <c r="L23" i="20"/>
  <c r="L24" i="20" s="1"/>
  <c r="C24" i="20"/>
  <c r="N23" i="20"/>
  <c r="N24" i="20" s="1"/>
  <c r="H24" i="20"/>
  <c r="N17" i="20"/>
  <c r="N18" i="20" s="1"/>
  <c r="H18" i="20"/>
  <c r="N14" i="20"/>
  <c r="N15" i="20" s="1"/>
  <c r="H15" i="20"/>
  <c r="H28" i="20" s="1"/>
  <c r="M20" i="20"/>
  <c r="M21" i="20" s="1"/>
  <c r="L17" i="20"/>
  <c r="L18" i="20" s="1"/>
  <c r="M17" i="20"/>
  <c r="M18" i="20" s="1"/>
  <c r="M28" i="20" s="1"/>
  <c r="M26" i="20"/>
  <c r="M27" i="20" s="1"/>
  <c r="M23" i="20"/>
  <c r="M24" i="20" s="1"/>
  <c r="N20" i="20"/>
  <c r="N21" i="20" s="1"/>
  <c r="N11" i="20"/>
  <c r="N12" i="20" s="1"/>
  <c r="C27" i="20"/>
  <c r="L14" i="20"/>
  <c r="L15" i="20" s="1"/>
  <c r="N28" i="20" l="1"/>
  <c r="L20" i="20"/>
  <c r="L21" i="20" s="1"/>
  <c r="L28" i="20" s="1"/>
  <c r="C21" i="20"/>
  <c r="C28" i="20" s="1"/>
  <c r="L26" i="20"/>
  <c r="L27" i="20" s="1"/>
</calcChain>
</file>

<file path=xl/sharedStrings.xml><?xml version="1.0" encoding="utf-8"?>
<sst xmlns="http://schemas.openxmlformats.org/spreadsheetml/2006/main" count="137" uniqueCount="114">
  <si>
    <t>Total</t>
  </si>
  <si>
    <t>Document justificativ</t>
  </si>
  <si>
    <t>Valoare TVA</t>
  </si>
  <si>
    <t>Număr</t>
  </si>
  <si>
    <t xml:space="preserve">Dată </t>
  </si>
  <si>
    <t>Dată</t>
  </si>
  <si>
    <t>Categorii de cheltuieli eligibile</t>
  </si>
  <si>
    <t xml:space="preserve">Titlul proiectului: </t>
  </si>
  <si>
    <t>Cerere intermediară</t>
  </si>
  <si>
    <t>Cerere finală</t>
  </si>
  <si>
    <t>Numele beneficiarului:</t>
  </si>
  <si>
    <t xml:space="preserve">Adresa:  </t>
  </si>
  <si>
    <t xml:space="preserve">      </t>
  </si>
  <si>
    <t xml:space="preserve">CIF: </t>
  </si>
  <si>
    <t>(tel, fax, email)</t>
  </si>
  <si>
    <t xml:space="preserve">Programul operaţional: </t>
  </si>
  <si>
    <t>Axa prioritară:</t>
  </si>
  <si>
    <t xml:space="preserve"> </t>
  </si>
  <si>
    <t>Banca / Trezorerie:</t>
  </si>
  <si>
    <t>Adresa:</t>
  </si>
  <si>
    <t>Data:</t>
  </si>
  <si>
    <t>Revizia</t>
  </si>
  <si>
    <t>Perioada de referinţă de la:</t>
  </si>
  <si>
    <t>Până la:</t>
  </si>
  <si>
    <t>Nr.</t>
  </si>
  <si>
    <t>Tipul cererii de rambursare:</t>
  </si>
  <si>
    <t>Detalii despre proiect:</t>
  </si>
  <si>
    <t>Detalii despre contul bancar</t>
  </si>
  <si>
    <t>Responsabil întocmire cerere de rambursare (nume şi funcţie):</t>
  </si>
  <si>
    <t xml:space="preserve">Total </t>
  </si>
  <si>
    <t>Cheltuieli eligibile de efectuat până la sfârşitul proiectului</t>
  </si>
  <si>
    <t>(2)</t>
  </si>
  <si>
    <t>(5)</t>
  </si>
  <si>
    <t>(1)</t>
  </si>
  <si>
    <t>(8)</t>
  </si>
  <si>
    <t>(4)</t>
  </si>
  <si>
    <t>(7)</t>
  </si>
  <si>
    <t>Furnizor</t>
  </si>
  <si>
    <t xml:space="preserve">Nr./Dată contract </t>
  </si>
  <si>
    <t>Detalii factură</t>
  </si>
  <si>
    <t>Ordin de plată</t>
  </si>
  <si>
    <t>Extras de cont</t>
  </si>
  <si>
    <t>Data</t>
  </si>
  <si>
    <t>Valoare fără TVA</t>
  </si>
  <si>
    <t>TVA</t>
  </si>
  <si>
    <t xml:space="preserve">Total  </t>
  </si>
  <si>
    <t>Nr. Cerere</t>
  </si>
  <si>
    <t>(3)=(1)+(2)</t>
  </si>
  <si>
    <t>(6)=(4)+(5)</t>
  </si>
  <si>
    <t>(9)=(7)+(8)</t>
  </si>
  <si>
    <t>8. Situaţia cheltuielilor eligibile în cadrul proiectului</t>
  </si>
  <si>
    <t>Obiectiv specific:</t>
  </si>
  <si>
    <t>Cheltuieli eligibile fără TVA</t>
  </si>
  <si>
    <t>(12)=(3)-(6)-(9)</t>
  </si>
  <si>
    <t>CIF Furnizor</t>
  </si>
  <si>
    <t xml:space="preserve">7.3 Cheltuieli cu serviciile </t>
  </si>
  <si>
    <t>Programul Operațional Asistență Tehnică 2014-2020</t>
  </si>
  <si>
    <t>PROGRAMUL OPERAȚIONAL ASISTENȚĂ TEHNICĂ 2014-2020</t>
  </si>
  <si>
    <t>Modul de calcul al valorilor eligibile solicitate în Cererea de Rambursare</t>
  </si>
  <si>
    <t>X</t>
  </si>
  <si>
    <t>Acțiunea:</t>
  </si>
  <si>
    <t>Cheltuieli eligibile realizate în perioada de referinţă, solicitate prin prezenta cerere (CR1)</t>
  </si>
  <si>
    <t xml:space="preserve">1 ”Întărirea capacităţii beneficiarilor de a pregăti şi implementa proiecte finanţate din FESI şi diseminarea informaţiilor privind aceste fonduri” </t>
  </si>
  <si>
    <t xml:space="preserve">1.1 ”Întărirea capacităţii beneficiarilor de proiecte finanţate din FESI de a pregăti şi de a implementa proiecte mature” </t>
  </si>
  <si>
    <t>1.1.1 ”Asistenţă orizontală pentru beneficiarii FESI şi specifică pentru beneficiarii POAT, POIM şi POC, inclusiv pentru aceştia şi pentru potenţialii beneficiari FESI”</t>
  </si>
  <si>
    <t>Descriere cheltuială</t>
  </si>
  <si>
    <t>Întocmit</t>
  </si>
  <si>
    <t>Semnătura</t>
  </si>
  <si>
    <t>Aprobat</t>
  </si>
  <si>
    <t>Nume și prenume reprezentant legal</t>
  </si>
  <si>
    <t>Nume și prenume</t>
  </si>
  <si>
    <t>Funcția</t>
  </si>
  <si>
    <t>1.1.140 /
141193</t>
  </si>
  <si>
    <t>Denumirea fișei de proiect</t>
  </si>
  <si>
    <t>Numărul Contractului de acordare a sprijinului financiar</t>
  </si>
  <si>
    <t>Locaţia geografică a proiectului: (regiunea, zona, localitatea)</t>
  </si>
  <si>
    <t>(se vor trece codurile IBAN ale conturilor în care se va vira sprijinul financiar)</t>
  </si>
  <si>
    <t>Cod IBAN:</t>
  </si>
  <si>
    <t>„Sprijin la nivelul Regiunii Centru pentru pregătirea de proiecte finanțate din perioada de programare 2021-2027 pe domeniul specializare inteligentă”</t>
  </si>
  <si>
    <t>Detalii despre fișa de proiect pentru care s-a încheiat contractul de acordare a sprijinului financiar:</t>
  </si>
  <si>
    <t>Subcategoria de cheltuială 59.305 ”Pregătire documentații proiecte investiții specializare inteligentă”</t>
  </si>
  <si>
    <t xml:space="preserve">Ex: Elaborare studii arheologice, studii geotehnice, geologice, hidrologice, hidrogeotehnice, fotogrammetrice, topografice şi de stabilitate ale terenului pe care se amplasează obiectivul de investiţie, studii de specialitate necesare în funcţie de specificul investiţiei;
Studiu de fezabilitate etc.
 ............... </t>
  </si>
  <si>
    <t>Total subcategoria de cheltuială 59.305 ”Pregătire documentații proiecte investiții specializare inteligentă”</t>
  </si>
  <si>
    <t>Valoarea cheltuielii eligibile aprobată de administratorul schemei</t>
  </si>
  <si>
    <t>Număr OP de plată a ajutorului de minimis</t>
  </si>
  <si>
    <t>Dată OP de plată a ajutorului de minimis</t>
  </si>
  <si>
    <t>Cheltuieli eligibile aprobate prin contractul de acordare a sprijinului financiar</t>
  </si>
  <si>
    <t xml:space="preserve">Cheltuieli eligibile plătite de administratorul schemei până în prezent,  conform cererilor de rambursare </t>
  </si>
  <si>
    <t>59.305 ”Pregătire documentații proiecte investiții specializare inteligentă”</t>
  </si>
  <si>
    <t>I. IAR SA, Ghimbav</t>
  </si>
  <si>
    <t>Total IAR SA</t>
  </si>
  <si>
    <t>II. SONAS Focus SRL, Brașov</t>
  </si>
  <si>
    <t>Total SONAS Focus SRL</t>
  </si>
  <si>
    <t>III. ISM Dentscan SRL, Târgu Mureș</t>
  </si>
  <si>
    <t>Total ISM Dentscan SRL</t>
  </si>
  <si>
    <t>IV. UAT Municipiul Miercurea Ciuc, Lider al parteneriatului dintre UAT Municipiul Miercurea Ciuc, UAT Județul Harghita, Universitatea Sapientia,  Asociația Csiki Vallalkozok Egyesulete-Asociația Întreprinzătorilor din Ciuc</t>
  </si>
  <si>
    <t>Total  UAT Municipiul Miercurea Ciuc</t>
  </si>
  <si>
    <t>V. SC Târnava SA, Sighişoara, Lider al parteneriatului dintre TÂRNAVA S.A. și Institutul de chimie moleculară ”Petru Poni” Iași</t>
  </si>
  <si>
    <t>Total SC Târnava SA</t>
  </si>
  <si>
    <t>VI. Municipiul Sibiu, Lider al parteneriatului dintre Municipiul Sibiu și Universitatea Lucian Blaga Sibiu</t>
  </si>
  <si>
    <t>Total Municipiul Sibiu</t>
  </si>
  <si>
    <t>II. Cheltuieli beneficiari ajutor de minimis</t>
  </si>
  <si>
    <t>TOTAL BENEFICIARI AJUTOR DE MINIMIS</t>
  </si>
  <si>
    <t xml:space="preserve">(La completarea acestei foi de lucru fiecare beneficiar de ajutor de minimis va păstra doar datele aferente propriului proiect).  </t>
  </si>
  <si>
    <t>(10) = (1)-(4)-(7)</t>
  </si>
  <si>
    <t>(11)=(2)-(5)-(8)</t>
  </si>
  <si>
    <t xml:space="preserve">Agenţia pentru Dezvoltare Regională </t>
  </si>
  <si>
    <t>Sprijin la nivelul Regiunii Centru pentru pregătirea de proiecte finanțate din perioada de programare 2021-2027 pe domeniul specializare inteligentă</t>
  </si>
  <si>
    <t>Anexa nr. 1 - Format cerere de rambursare</t>
  </si>
  <si>
    <r>
      <t>Date despre beneficiar:</t>
    </r>
    <r>
      <rPr>
        <sz val="12"/>
        <rFont val="Arial Narrow"/>
        <family val="2"/>
      </rPr>
      <t xml:space="preserve"> </t>
    </r>
  </si>
  <si>
    <t>Nr. CTRF/                                 
Cod SMIS al proiectului</t>
  </si>
  <si>
    <r>
      <t>Valoarea cheltuielii eligibile</t>
    </r>
    <r>
      <rPr>
        <b/>
        <vertAlign val="superscript"/>
        <sz val="12"/>
        <rFont val="Arial Narrow"/>
        <family val="2"/>
      </rPr>
      <t>1</t>
    </r>
  </si>
  <si>
    <r>
      <rPr>
        <b/>
        <vertAlign val="superscript"/>
        <sz val="12"/>
        <rFont val="Arial Narrow"/>
        <family val="2"/>
      </rPr>
      <t>1</t>
    </r>
    <r>
      <rPr>
        <b/>
        <sz val="12"/>
        <rFont val="Arial Narrow"/>
        <family val="2"/>
      </rPr>
      <t xml:space="preserve"> Valoarea cheltuielilor eligibile conform contractului de acordare a sprijinului financiar. </t>
    </r>
  </si>
  <si>
    <r>
      <t>Total cheltuieli fișă de proiect de investiție (</t>
    </r>
    <r>
      <rPr>
        <b/>
        <i/>
        <sz val="12"/>
        <color rgb="FFFF0000"/>
        <rFont val="Arial Narrow"/>
        <family val="2"/>
      </rPr>
      <t>denumirea beneficiarului de ajutor de sprijin</t>
    </r>
    <r>
      <rPr>
        <b/>
        <sz val="12"/>
        <rFont val="Arial Narrow"/>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</si>
</sst>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l_e_i_-;\-* #,##0.00\ _l_e_i_-;_-* &quot;-&quot;??\ _l_e_i_-;_-@_-"/>
  </numFmts>
  <fonts count="19" x14ac:knownFonts="1">
    <font>
      <sz val="10"/>
      <name val="Arial"/>
      <charset val="238"/>
    </font>
    <font>
      <u/>
      <sz val="10"/>
      <color indexed="12"/>
      <name val="Arial"/>
      <family val="2"/>
      <charset val="238"/>
    </font>
    <font>
      <sz val="8"/>
      <name val="Arial"/>
      <family val="2"/>
      <charset val="238"/>
    </font>
    <font>
      <sz val="10"/>
      <name val="Arial"/>
      <family val="2"/>
      <charset val="238"/>
    </font>
    <font>
      <b/>
      <sz val="12"/>
      <name val="Trebuchet MS"/>
      <family val="2"/>
      <charset val="238"/>
    </font>
    <font>
      <sz val="12"/>
      <name val="Trebuchet MS"/>
      <family val="2"/>
      <charset val="238"/>
    </font>
    <font>
      <sz val="10"/>
      <name val="Arial"/>
      <family val="2"/>
    </font>
    <font>
      <sz val="12"/>
      <name val="Arial Narrow"/>
      <family val="2"/>
    </font>
    <font>
      <b/>
      <sz val="12"/>
      <name val="Arial Narrow"/>
      <family val="2"/>
    </font>
    <font>
      <sz val="12"/>
      <color theme="0" tint="-0.499984740745262"/>
      <name val="Arial Narrow"/>
      <family val="2"/>
    </font>
    <font>
      <i/>
      <sz val="12"/>
      <color rgb="FFFF0000"/>
      <name val="Arial Narrow"/>
      <family val="2"/>
    </font>
    <font>
      <b/>
      <sz val="12"/>
      <color indexed="63"/>
      <name val="Arial Narrow"/>
      <family val="2"/>
    </font>
    <font>
      <b/>
      <sz val="12"/>
      <color rgb="FFFF0000"/>
      <name val="Arial Narrow"/>
      <family val="2"/>
    </font>
    <font>
      <b/>
      <vertAlign val="superscript"/>
      <sz val="12"/>
      <name val="Arial Narrow"/>
      <family val="2"/>
    </font>
    <font>
      <sz val="12"/>
      <color rgb="FFFF0000"/>
      <name val="Arial Narrow"/>
      <family val="2"/>
    </font>
    <font>
      <u/>
      <sz val="12"/>
      <color indexed="12"/>
      <name val="Arial Narrow"/>
      <family val="2"/>
    </font>
    <font>
      <b/>
      <i/>
      <sz val="12"/>
      <color rgb="FFFF0000"/>
      <name val="Arial Narrow"/>
      <family val="2"/>
    </font>
    <font>
      <b/>
      <sz val="11"/>
      <name val="Arial Narrow"/>
      <family val="2"/>
    </font>
    <font>
      <b/>
      <sz val="14"/>
      <name val="Arial Narrow"/>
      <family val="2"/>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6" fillId="0" borderId="0"/>
    <xf numFmtId="0" fontId="3" fillId="0" borderId="0"/>
    <xf numFmtId="0" fontId="6" fillId="0" borderId="0"/>
    <xf numFmtId="43" fontId="6" fillId="0" borderId="0" applyFont="0" applyFill="0" applyBorder="0" applyAlignment="0" applyProtection="0"/>
    <xf numFmtId="43" fontId="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cellStyleXfs>
  <cellXfs count="89">
    <xf numFmtId="0" fontId="0" fillId="0" borderId="0" xfId="0"/>
    <xf numFmtId="0" fontId="5" fillId="0" borderId="0" xfId="0" applyFont="1"/>
    <xf numFmtId="0" fontId="5" fillId="0" borderId="0" xfId="0" applyFont="1" applyAlignment="1">
      <alignment horizontal="center" vertical="center"/>
    </xf>
    <xf numFmtId="0" fontId="4" fillId="0" borderId="0" xfId="0" applyFont="1"/>
    <xf numFmtId="0" fontId="5" fillId="0" borderId="0" xfId="0" applyFont="1" applyBorder="1"/>
    <xf numFmtId="0" fontId="5" fillId="0" borderId="0" xfId="0" applyFont="1" applyAlignment="1">
      <alignment horizontal="center" vertical="top"/>
    </xf>
    <xf numFmtId="0" fontId="7" fillId="0" borderId="0" xfId="0" applyFont="1"/>
    <xf numFmtId="0" fontId="7" fillId="0" borderId="0" xfId="0" applyFont="1" applyAlignment="1">
      <alignment vertical="top"/>
    </xf>
    <xf numFmtId="0" fontId="7" fillId="0" borderId="1" xfId="0" applyFont="1" applyBorder="1" applyAlignment="1">
      <alignment vertical="top"/>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14" fontId="7" fillId="3" borderId="1" xfId="0" applyNumberFormat="1" applyFont="1" applyFill="1" applyBorder="1" applyAlignment="1">
      <alignment horizontal="center" vertical="center" wrapText="1"/>
    </xf>
    <xf numFmtId="0" fontId="8" fillId="0" borderId="0" xfId="0" applyFont="1"/>
    <xf numFmtId="0" fontId="8" fillId="0" borderId="0" xfId="0" applyFont="1" applyAlignment="1"/>
    <xf numFmtId="14" fontId="7" fillId="3" borderId="1" xfId="0" applyNumberFormat="1" applyFont="1" applyFill="1" applyBorder="1"/>
    <xf numFmtId="0" fontId="7" fillId="0" borderId="2" xfId="0" applyFont="1" applyBorder="1" applyAlignment="1"/>
    <xf numFmtId="0" fontId="7" fillId="0" borderId="0" xfId="0" applyFont="1" applyBorder="1" applyAlignment="1"/>
    <xf numFmtId="0" fontId="8" fillId="0" borderId="1" xfId="0" applyFont="1" applyBorder="1" applyAlignment="1">
      <alignment horizontal="center" vertical="top" wrapText="1"/>
    </xf>
    <xf numFmtId="0" fontId="7" fillId="0" borderId="0" xfId="0" applyFont="1" applyBorder="1"/>
    <xf numFmtId="0" fontId="7" fillId="0" borderId="0" xfId="0" applyFont="1" applyAlignment="1">
      <alignment vertical="top" wrapText="1"/>
    </xf>
    <xf numFmtId="0" fontId="7" fillId="0" borderId="0" xfId="0" applyFont="1" applyAlignment="1">
      <alignment horizontal="left" indent="2"/>
    </xf>
    <xf numFmtId="0" fontId="7" fillId="0" borderId="0" xfId="0" applyFont="1" applyAlignment="1">
      <alignment vertical="center"/>
    </xf>
    <xf numFmtId="0" fontId="7" fillId="0" borderId="0" xfId="0" applyFont="1" applyAlignment="1">
      <alignment vertical="center" wrapText="1"/>
    </xf>
    <xf numFmtId="0" fontId="7" fillId="0" borderId="0" xfId="0" applyFont="1" applyBorder="1" applyAlignment="1">
      <alignment horizontal="left" vertical="center" wrapText="1"/>
    </xf>
    <xf numFmtId="0" fontId="7" fillId="0" borderId="0" xfId="0" applyFont="1" applyAlignment="1">
      <alignment horizontal="left"/>
    </xf>
    <xf numFmtId="0" fontId="7" fillId="0" borderId="0" xfId="0" applyFont="1" applyAlignment="1"/>
    <xf numFmtId="0" fontId="8" fillId="0" borderId="0" xfId="0" applyFont="1" applyAlignment="1">
      <alignment horizontal="center" vertical="top"/>
    </xf>
    <xf numFmtId="0" fontId="7" fillId="0" borderId="0" xfId="0" applyFont="1" applyAlignment="1">
      <alignment horizontal="center" vertical="top"/>
    </xf>
    <xf numFmtId="0" fontId="8" fillId="0" borderId="0" xfId="0" applyFont="1" applyAlignment="1">
      <alignment horizontal="left" vertical="center" wrapText="1"/>
    </xf>
    <xf numFmtId="0" fontId="11" fillId="0" borderId="0" xfId="0" applyFont="1"/>
    <xf numFmtId="0" fontId="8" fillId="2" borderId="1" xfId="0" applyFont="1" applyFill="1" applyBorder="1" applyAlignment="1">
      <alignment horizontal="center" vertical="center" wrapText="1"/>
    </xf>
    <xf numFmtId="0" fontId="7" fillId="3" borderId="1" xfId="0" applyFont="1" applyFill="1" applyBorder="1" applyAlignment="1">
      <alignment vertical="top" wrapText="1"/>
    </xf>
    <xf numFmtId="14" fontId="7" fillId="3" borderId="1" xfId="0" applyNumberFormat="1" applyFont="1" applyFill="1" applyBorder="1" applyAlignment="1">
      <alignment horizontal="right" vertical="top" wrapText="1"/>
    </xf>
    <xf numFmtId="4" fontId="7" fillId="3" borderId="1" xfId="0" applyNumberFormat="1" applyFont="1" applyFill="1" applyBorder="1" applyAlignment="1">
      <alignment vertical="top" wrapText="1"/>
    </xf>
    <xf numFmtId="0" fontId="14" fillId="3" borderId="1" xfId="0" applyFont="1" applyFill="1" applyBorder="1" applyAlignment="1">
      <alignment vertical="top"/>
    </xf>
    <xf numFmtId="0" fontId="7" fillId="0" borderId="1" xfId="0" applyFont="1" applyBorder="1"/>
    <xf numFmtId="4" fontId="8" fillId="3" borderId="1" xfId="0" applyNumberFormat="1" applyFont="1" applyFill="1" applyBorder="1" applyAlignment="1">
      <alignment vertical="top" wrapText="1"/>
    </xf>
    <xf numFmtId="0" fontId="8" fillId="3" borderId="1" xfId="0" applyFont="1" applyFill="1" applyBorder="1" applyAlignment="1">
      <alignment vertical="top" wrapText="1"/>
    </xf>
    <xf numFmtId="14" fontId="8" fillId="3" borderId="1" xfId="0" applyNumberFormat="1" applyFont="1" applyFill="1" applyBorder="1" applyAlignment="1">
      <alignment horizontal="right" vertical="top" wrapText="1"/>
    </xf>
    <xf numFmtId="4" fontId="8" fillId="0" borderId="1" xfId="0" applyNumberFormat="1" applyFont="1" applyBorder="1" applyAlignment="1">
      <alignment vertical="top" wrapText="1"/>
    </xf>
    <xf numFmtId="0" fontId="15" fillId="0" borderId="0" xfId="2" applyFont="1" applyAlignment="1" applyProtection="1"/>
    <xf numFmtId="0" fontId="7" fillId="0" borderId="0" xfId="0" applyFont="1" applyBorder="1" applyAlignment="1">
      <alignment vertical="top"/>
    </xf>
    <xf numFmtId="0" fontId="8" fillId="0" borderId="0" xfId="0" applyFont="1" applyBorder="1"/>
    <xf numFmtId="0" fontId="16" fillId="0" borderId="0" xfId="0" applyFont="1"/>
    <xf numFmtId="10" fontId="8" fillId="0" borderId="0" xfId="0" applyNumberFormat="1" applyFont="1"/>
    <xf numFmtId="0" fontId="17" fillId="2" borderId="1" xfId="0" applyFont="1" applyFill="1" applyBorder="1" applyAlignment="1">
      <alignment horizontal="center" vertical="center" wrapText="1"/>
    </xf>
    <xf numFmtId="49" fontId="17" fillId="2" borderId="1" xfId="0" applyNumberFormat="1" applyFont="1" applyFill="1" applyBorder="1" applyAlignment="1">
      <alignment horizontal="center" vertical="center" wrapText="1"/>
    </xf>
    <xf numFmtId="0" fontId="7" fillId="0" borderId="1" xfId="0" applyFont="1" applyBorder="1" applyAlignment="1">
      <alignment horizontal="left" vertical="top" wrapText="1"/>
    </xf>
    <xf numFmtId="4" fontId="7" fillId="0" borderId="1" xfId="0" applyNumberFormat="1" applyFont="1" applyBorder="1" applyAlignment="1">
      <alignment vertical="top"/>
    </xf>
    <xf numFmtId="4" fontId="7" fillId="0" borderId="1" xfId="0" applyNumberFormat="1" applyFont="1" applyBorder="1" applyAlignment="1">
      <alignment horizontal="right" vertical="top"/>
    </xf>
    <xf numFmtId="4" fontId="7" fillId="4" borderId="1" xfId="0" applyNumberFormat="1" applyFont="1" applyFill="1" applyBorder="1" applyAlignment="1">
      <alignment vertical="top"/>
    </xf>
    <xf numFmtId="4" fontId="7" fillId="0" borderId="1" xfId="0" applyNumberFormat="1" applyFont="1" applyBorder="1" applyAlignment="1">
      <alignment vertical="top" wrapText="1"/>
    </xf>
    <xf numFmtId="4" fontId="7" fillId="4" borderId="1" xfId="0" applyNumberFormat="1" applyFont="1" applyFill="1" applyBorder="1" applyAlignment="1">
      <alignment vertical="top" wrapText="1"/>
    </xf>
    <xf numFmtId="4" fontId="8" fillId="6" borderId="1" xfId="0" applyNumberFormat="1" applyFont="1" applyFill="1" applyBorder="1" applyAlignment="1">
      <alignment vertical="top" wrapText="1"/>
    </xf>
    <xf numFmtId="4" fontId="7" fillId="0" borderId="1" xfId="0" applyNumberFormat="1" applyFont="1" applyBorder="1" applyAlignment="1">
      <alignment horizontal="right" vertical="top" wrapText="1"/>
    </xf>
    <xf numFmtId="4" fontId="7" fillId="4" borderId="1" xfId="0" applyNumberFormat="1" applyFont="1" applyFill="1" applyBorder="1" applyAlignment="1">
      <alignment horizontal="right" vertical="top" wrapText="1"/>
    </xf>
    <xf numFmtId="0" fontId="8" fillId="0" borderId="1" xfId="0" applyFont="1" applyBorder="1" applyAlignment="1">
      <alignment vertical="top" wrapText="1"/>
    </xf>
    <xf numFmtId="4" fontId="8" fillId="0" borderId="1" xfId="0" applyNumberFormat="1" applyFont="1" applyBorder="1" applyAlignment="1">
      <alignment vertical="top"/>
    </xf>
    <xf numFmtId="4" fontId="8" fillId="4" borderId="1" xfId="0" applyNumberFormat="1" applyFont="1" applyFill="1" applyBorder="1" applyAlignment="1">
      <alignment vertical="top"/>
    </xf>
    <xf numFmtId="4" fontId="8" fillId="0" borderId="1" xfId="0" applyNumberFormat="1" applyFont="1" applyBorder="1" applyAlignment="1">
      <alignment horizontal="right" vertical="top"/>
    </xf>
    <xf numFmtId="4" fontId="8" fillId="4" borderId="1" xfId="0" applyNumberFormat="1" applyFont="1" applyFill="1" applyBorder="1" applyAlignment="1">
      <alignment vertical="top" wrapText="1"/>
    </xf>
    <xf numFmtId="4" fontId="8" fillId="0" borderId="1" xfId="0" applyNumberFormat="1" applyFont="1" applyBorder="1" applyAlignment="1">
      <alignment horizontal="right" vertical="top" wrapText="1"/>
    </xf>
    <xf numFmtId="4" fontId="8" fillId="4" borderId="1" xfId="0" applyNumberFormat="1" applyFont="1" applyFill="1" applyBorder="1" applyAlignment="1">
      <alignment horizontal="right" vertical="top" wrapText="1"/>
    </xf>
    <xf numFmtId="0" fontId="7" fillId="0" borderId="1" xfId="0" applyFont="1" applyBorder="1" applyAlignment="1">
      <alignment horizontal="left" vertical="top" wrapText="1"/>
    </xf>
    <xf numFmtId="0" fontId="7" fillId="0" borderId="1" xfId="0" applyFont="1" applyBorder="1" applyAlignment="1">
      <alignment horizontal="left" vertical="center" wrapText="1"/>
    </xf>
    <xf numFmtId="0" fontId="7" fillId="0" borderId="1" xfId="0" applyFont="1" applyBorder="1" applyAlignment="1">
      <alignment vertical="center" wrapText="1"/>
    </xf>
    <xf numFmtId="0" fontId="8" fillId="0" borderId="1" xfId="0" applyFont="1" applyBorder="1" applyAlignment="1">
      <alignment vertical="top" wrapText="1"/>
    </xf>
    <xf numFmtId="0" fontId="9" fillId="0" borderId="0" xfId="0" applyFont="1" applyAlignment="1">
      <alignment horizontal="right"/>
    </xf>
    <xf numFmtId="0" fontId="8" fillId="0" borderId="1" xfId="0" applyFont="1" applyBorder="1" applyAlignment="1">
      <alignment horizontal="center"/>
    </xf>
    <xf numFmtId="0" fontId="8" fillId="0" borderId="1" xfId="0" applyFont="1" applyBorder="1" applyAlignment="1">
      <alignment horizontal="center" vertical="center"/>
    </xf>
    <xf numFmtId="0" fontId="7" fillId="0" borderId="1" xfId="0" applyFont="1" applyBorder="1" applyAlignment="1">
      <alignment horizontal="left" wrapText="1"/>
    </xf>
    <xf numFmtId="0" fontId="10" fillId="0" borderId="0" xfId="0" applyFont="1" applyAlignment="1">
      <alignment vertical="top" wrapText="1"/>
    </xf>
    <xf numFmtId="0" fontId="7" fillId="0" borderId="0" xfId="0" applyFont="1" applyAlignment="1">
      <alignmen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8" fillId="0" borderId="1" xfId="0" applyFont="1" applyBorder="1" applyAlignment="1">
      <alignment horizontal="left" vertical="center" wrapText="1"/>
    </xf>
    <xf numFmtId="0" fontId="8" fillId="0" borderId="1" xfId="0" applyFont="1" applyBorder="1" applyAlignment="1">
      <alignment horizontal="left" vertical="top" wrapText="1"/>
    </xf>
    <xf numFmtId="0" fontId="8" fillId="0" borderId="0" xfId="0" applyFont="1" applyAlignment="1">
      <alignment horizontal="left" vertical="center" wrapText="1"/>
    </xf>
    <xf numFmtId="0" fontId="7" fillId="0" borderId="0" xfId="0" applyFont="1" applyAlignment="1"/>
    <xf numFmtId="0" fontId="8"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7" fillId="7" borderId="1" xfId="0" applyFont="1" applyFill="1" applyBorder="1" applyAlignment="1">
      <alignment horizontal="center" vertical="top" wrapText="1"/>
    </xf>
    <xf numFmtId="0" fontId="8" fillId="3" borderId="1" xfId="0" applyFont="1" applyFill="1" applyBorder="1" applyAlignment="1">
      <alignment vertical="top" wrapText="1"/>
    </xf>
    <xf numFmtId="0" fontId="7" fillId="8" borderId="1" xfId="0" applyFont="1" applyFill="1" applyBorder="1" applyAlignment="1">
      <alignment vertical="top" wrapText="1"/>
    </xf>
    <xf numFmtId="0" fontId="8" fillId="0" borderId="0" xfId="0" applyFont="1" applyAlignment="1">
      <alignment horizontal="center"/>
    </xf>
    <xf numFmtId="0" fontId="18" fillId="5" borderId="1" xfId="0" applyFont="1" applyFill="1" applyBorder="1" applyAlignment="1">
      <alignment vertical="top"/>
    </xf>
  </cellXfs>
  <cellStyles count="10">
    <cellStyle name="Comma 2" xfId="1" xr:uid="{00000000-0005-0000-0000-000000000000}"/>
    <cellStyle name="Hyperlink" xfId="2" builtinId="8"/>
    <cellStyle name="Normal" xfId="0" builtinId="0"/>
    <cellStyle name="Normal 2" xfId="3" xr:uid="{00000000-0005-0000-0000-000003000000}"/>
    <cellStyle name="Normal 3" xfId="4" xr:uid="{00000000-0005-0000-0000-000004000000}"/>
    <cellStyle name="Normal 4" xfId="5" xr:uid="{00000000-0005-0000-0000-000005000000}"/>
    <cellStyle name="Virgulă 2" xfId="6" xr:uid="{00000000-0005-0000-0000-000006000000}"/>
    <cellStyle name="Virgulă 3" xfId="7" xr:uid="{00000000-0005-0000-0000-000007000000}"/>
    <cellStyle name="Virgulă 4" xfId="8" xr:uid="{00000000-0005-0000-0000-000008000000}"/>
    <cellStyle name="Virgulă 5"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55"/>
  <sheetViews>
    <sheetView topLeftCell="A37" zoomScaleNormal="100" zoomScaleSheetLayoutView="100" workbookViewId="0">
      <selection activeCell="L15" sqref="L15"/>
    </sheetView>
  </sheetViews>
  <sheetFormatPr defaultRowHeight="18" x14ac:dyDescent="0.35"/>
  <cols>
    <col min="1" max="1" width="4.42578125" style="1" customWidth="1"/>
    <col min="2" max="2" width="4.140625" style="1" customWidth="1"/>
    <col min="3" max="3" width="32.140625" style="1" customWidth="1"/>
    <col min="4" max="4" width="12.7109375" style="1" customWidth="1"/>
    <col min="5" max="5" width="8.28515625" style="1" customWidth="1"/>
    <col min="6" max="6" width="12.5703125" style="1" customWidth="1"/>
    <col min="7" max="8" width="9.140625" style="1"/>
    <col min="9" max="9" width="6.28515625" style="1" customWidth="1"/>
    <col min="10" max="10" width="13.42578125" style="1" customWidth="1"/>
    <col min="11" max="16384" width="9.140625" style="1"/>
  </cols>
  <sheetData>
    <row r="2" spans="2:12" ht="48" customHeight="1" x14ac:dyDescent="0.35">
      <c r="C2" s="8" t="s">
        <v>106</v>
      </c>
      <c r="H2" s="68" t="s">
        <v>107</v>
      </c>
      <c r="I2" s="68"/>
      <c r="J2" s="68"/>
      <c r="K2" s="68"/>
      <c r="L2" s="68"/>
    </row>
    <row r="3" spans="2:12" x14ac:dyDescent="0.35">
      <c r="G3" s="69" t="s">
        <v>108</v>
      </c>
      <c r="H3" s="69"/>
      <c r="I3" s="69"/>
      <c r="J3" s="69"/>
      <c r="K3" s="69"/>
      <c r="L3" s="69"/>
    </row>
    <row r="5" spans="2:12" x14ac:dyDescent="0.35">
      <c r="C5" s="70" t="s">
        <v>57</v>
      </c>
      <c r="D5" s="70"/>
      <c r="E5" s="70"/>
      <c r="F5" s="70"/>
      <c r="G5" s="70"/>
      <c r="H5" s="70"/>
      <c r="I5" s="70"/>
      <c r="J5" s="70"/>
      <c r="K5" s="70"/>
    </row>
    <row r="6" spans="2:12" ht="25.5" customHeight="1" x14ac:dyDescent="0.35">
      <c r="C6" s="71" t="s">
        <v>58</v>
      </c>
      <c r="D6" s="71"/>
      <c r="E6" s="71"/>
      <c r="F6" s="71"/>
      <c r="G6" s="71"/>
      <c r="H6" s="71"/>
      <c r="I6" s="71"/>
      <c r="J6" s="71"/>
      <c r="K6" s="71"/>
    </row>
    <row r="7" spans="2:12" x14ac:dyDescent="0.35">
      <c r="C7" s="6"/>
      <c r="D7" s="6"/>
      <c r="E7" s="6"/>
      <c r="F7" s="6"/>
      <c r="G7" s="6"/>
      <c r="H7" s="6"/>
      <c r="I7" s="6"/>
      <c r="J7" s="6"/>
    </row>
    <row r="8" spans="2:12" s="2" customFormat="1" ht="31.5" x14ac:dyDescent="0.2">
      <c r="B8" s="28">
        <v>1</v>
      </c>
      <c r="C8" s="30" t="s">
        <v>110</v>
      </c>
      <c r="D8" s="10" t="s">
        <v>72</v>
      </c>
      <c r="E8" s="9" t="s">
        <v>46</v>
      </c>
      <c r="F8" s="11">
        <v>1</v>
      </c>
      <c r="G8" s="12" t="s">
        <v>21</v>
      </c>
      <c r="H8" s="11">
        <v>0</v>
      </c>
      <c r="I8" s="12" t="s">
        <v>20</v>
      </c>
      <c r="J8" s="13"/>
    </row>
    <row r="9" spans="2:12" x14ac:dyDescent="0.35">
      <c r="B9" s="28"/>
      <c r="C9" s="14"/>
      <c r="D9" s="6"/>
      <c r="E9" s="6"/>
      <c r="F9" s="6"/>
      <c r="G9" s="6"/>
      <c r="H9" s="6"/>
      <c r="I9" s="6"/>
      <c r="J9" s="6"/>
    </row>
    <row r="10" spans="2:12" x14ac:dyDescent="0.35">
      <c r="B10" s="28">
        <v>2</v>
      </c>
      <c r="C10" s="15" t="s">
        <v>22</v>
      </c>
      <c r="D10" s="16"/>
      <c r="E10" s="6" t="s">
        <v>23</v>
      </c>
      <c r="F10" s="16"/>
      <c r="G10" s="17"/>
      <c r="H10" s="18"/>
      <c r="I10" s="18"/>
      <c r="J10" s="18"/>
    </row>
    <row r="11" spans="2:12" ht="17.25" customHeight="1" x14ac:dyDescent="0.35">
      <c r="B11" s="29"/>
      <c r="C11" s="15"/>
      <c r="D11" s="6"/>
      <c r="E11" s="6"/>
      <c r="F11" s="6"/>
      <c r="G11" s="6"/>
      <c r="H11" s="6"/>
      <c r="I11" s="6"/>
      <c r="J11" s="6"/>
    </row>
    <row r="12" spans="2:12" ht="16.5" customHeight="1" x14ac:dyDescent="0.35">
      <c r="B12" s="28">
        <v>3</v>
      </c>
      <c r="C12" s="15" t="s">
        <v>25</v>
      </c>
      <c r="D12" s="6"/>
      <c r="E12" s="75" t="s">
        <v>8</v>
      </c>
      <c r="F12" s="76"/>
      <c r="G12" s="77"/>
      <c r="H12" s="19" t="s">
        <v>59</v>
      </c>
      <c r="I12" s="6"/>
      <c r="J12" s="6"/>
    </row>
    <row r="13" spans="2:12" x14ac:dyDescent="0.35">
      <c r="B13" s="28"/>
      <c r="C13" s="6"/>
      <c r="D13" s="6"/>
      <c r="E13" s="75" t="s">
        <v>9</v>
      </c>
      <c r="F13" s="76"/>
      <c r="G13" s="77"/>
      <c r="H13" s="19"/>
      <c r="I13" s="6"/>
      <c r="J13" s="6"/>
    </row>
    <row r="14" spans="2:12" x14ac:dyDescent="0.35">
      <c r="B14" s="29"/>
      <c r="C14" s="6"/>
      <c r="D14" s="6"/>
      <c r="E14" s="6"/>
      <c r="F14" s="6"/>
      <c r="G14" s="6"/>
      <c r="H14" s="6"/>
      <c r="I14" s="6"/>
      <c r="J14" s="6"/>
    </row>
    <row r="15" spans="2:12" x14ac:dyDescent="0.35">
      <c r="B15" s="28">
        <v>4</v>
      </c>
      <c r="C15" s="14" t="s">
        <v>109</v>
      </c>
      <c r="D15" s="6"/>
      <c r="E15" s="6"/>
      <c r="F15" s="6"/>
      <c r="G15" s="6"/>
      <c r="H15" s="6"/>
      <c r="I15" s="6"/>
      <c r="J15" s="6"/>
      <c r="K15" s="4"/>
    </row>
    <row r="16" spans="2:12" ht="18.75" customHeight="1" x14ac:dyDescent="0.35">
      <c r="B16" s="28"/>
      <c r="C16" s="14"/>
      <c r="D16" s="6"/>
      <c r="E16" s="6"/>
      <c r="F16" s="6"/>
      <c r="G16" s="6"/>
      <c r="H16" s="6"/>
      <c r="I16" s="20"/>
      <c r="J16" s="20"/>
      <c r="K16" s="4"/>
    </row>
    <row r="17" spans="2:11" x14ac:dyDescent="0.35">
      <c r="B17" s="28"/>
      <c r="C17" s="6" t="s">
        <v>10</v>
      </c>
      <c r="D17" s="66"/>
      <c r="E17" s="66"/>
      <c r="F17" s="66"/>
      <c r="G17" s="66"/>
      <c r="H17" s="66"/>
      <c r="I17" s="66"/>
      <c r="J17" s="66"/>
      <c r="K17" s="66"/>
    </row>
    <row r="18" spans="2:11" ht="27" customHeight="1" x14ac:dyDescent="0.35">
      <c r="B18" s="28"/>
      <c r="C18" s="6"/>
      <c r="D18" s="6"/>
      <c r="E18" s="6"/>
      <c r="F18" s="6"/>
      <c r="G18" s="6"/>
      <c r="H18" s="6"/>
      <c r="I18" s="6"/>
      <c r="J18" s="6"/>
    </row>
    <row r="19" spans="2:11" x14ac:dyDescent="0.35">
      <c r="B19" s="28"/>
      <c r="C19" s="6" t="s">
        <v>11</v>
      </c>
      <c r="D19" s="66"/>
      <c r="E19" s="66"/>
      <c r="F19" s="66"/>
      <c r="G19" s="66"/>
      <c r="H19" s="66"/>
      <c r="I19" s="66"/>
      <c r="J19" s="66"/>
      <c r="K19" s="66"/>
    </row>
    <row r="20" spans="2:11" ht="25.5" customHeight="1" x14ac:dyDescent="0.35">
      <c r="B20" s="28"/>
      <c r="C20" s="6" t="s">
        <v>12</v>
      </c>
      <c r="D20" s="6"/>
      <c r="E20" s="6"/>
      <c r="F20" s="6"/>
      <c r="G20" s="6"/>
      <c r="H20" s="6"/>
      <c r="I20" s="6"/>
      <c r="J20" s="6"/>
    </row>
    <row r="21" spans="2:11" x14ac:dyDescent="0.35">
      <c r="B21" s="28"/>
      <c r="C21" s="6" t="s">
        <v>13</v>
      </c>
      <c r="D21" s="72"/>
      <c r="E21" s="72"/>
      <c r="F21" s="72"/>
      <c r="G21" s="72"/>
      <c r="H21" s="72"/>
      <c r="I21" s="72"/>
      <c r="J21" s="72"/>
      <c r="K21" s="72"/>
    </row>
    <row r="22" spans="2:11" ht="33.75" customHeight="1" x14ac:dyDescent="0.35">
      <c r="B22" s="28"/>
      <c r="C22" s="6"/>
      <c r="D22" s="6"/>
      <c r="E22" s="6"/>
      <c r="F22" s="6"/>
      <c r="G22" s="6"/>
      <c r="H22" s="6"/>
      <c r="I22" s="6"/>
      <c r="J22" s="6"/>
    </row>
    <row r="23" spans="2:11" ht="51.75" customHeight="1" x14ac:dyDescent="0.35">
      <c r="B23" s="28"/>
      <c r="C23" s="21" t="s">
        <v>28</v>
      </c>
      <c r="D23" s="66"/>
      <c r="E23" s="66"/>
      <c r="F23" s="66"/>
      <c r="G23" s="66"/>
      <c r="H23" s="66"/>
      <c r="I23" s="66"/>
      <c r="J23" s="66"/>
      <c r="K23" s="66"/>
    </row>
    <row r="24" spans="2:11" ht="33.75" customHeight="1" x14ac:dyDescent="0.35">
      <c r="B24" s="28"/>
      <c r="C24" s="7" t="s">
        <v>14</v>
      </c>
      <c r="D24" s="66"/>
      <c r="E24" s="66"/>
      <c r="F24" s="66"/>
      <c r="G24" s="66"/>
      <c r="H24" s="66"/>
      <c r="I24" s="66"/>
      <c r="J24" s="66"/>
      <c r="K24" s="66"/>
    </row>
    <row r="25" spans="2:11" x14ac:dyDescent="0.35">
      <c r="B25" s="28"/>
      <c r="C25" s="6"/>
      <c r="D25" s="6"/>
      <c r="E25" s="6"/>
      <c r="F25" s="6"/>
      <c r="G25" s="6"/>
      <c r="H25" s="6"/>
      <c r="I25" s="6"/>
      <c r="J25" s="6"/>
    </row>
    <row r="26" spans="2:11" x14ac:dyDescent="0.35">
      <c r="B26" s="28">
        <v>5</v>
      </c>
      <c r="C26" s="15" t="s">
        <v>26</v>
      </c>
      <c r="D26" s="6"/>
      <c r="E26" s="6"/>
      <c r="F26" s="6"/>
      <c r="G26" s="6"/>
      <c r="H26" s="6"/>
      <c r="I26" s="6"/>
      <c r="J26" s="6"/>
    </row>
    <row r="27" spans="2:11" x14ac:dyDescent="0.35">
      <c r="B27" s="28"/>
      <c r="C27" s="22"/>
      <c r="D27" s="6"/>
      <c r="E27" s="6"/>
      <c r="F27" s="6"/>
      <c r="G27" s="6"/>
      <c r="H27" s="6"/>
      <c r="I27" s="6"/>
      <c r="J27" s="6"/>
    </row>
    <row r="28" spans="2:11" ht="36.75" customHeight="1" x14ac:dyDescent="0.35">
      <c r="B28" s="28"/>
      <c r="C28" s="7" t="s">
        <v>7</v>
      </c>
      <c r="D28" s="65" t="s">
        <v>78</v>
      </c>
      <c r="E28" s="65"/>
      <c r="F28" s="65"/>
      <c r="G28" s="65"/>
      <c r="H28" s="65"/>
      <c r="I28" s="65"/>
      <c r="J28" s="65"/>
      <c r="K28" s="65"/>
    </row>
    <row r="29" spans="2:11" x14ac:dyDescent="0.35">
      <c r="B29" s="28"/>
      <c r="C29" s="22"/>
      <c r="D29" s="6"/>
      <c r="E29" s="6"/>
      <c r="F29" s="6"/>
      <c r="G29" s="6"/>
      <c r="H29" s="6"/>
      <c r="I29" s="6"/>
      <c r="J29" s="6"/>
    </row>
    <row r="30" spans="2:11" x14ac:dyDescent="0.35">
      <c r="B30" s="28"/>
      <c r="C30" s="6" t="s">
        <v>15</v>
      </c>
      <c r="D30" s="78" t="s">
        <v>56</v>
      </c>
      <c r="E30" s="78"/>
      <c r="F30" s="78"/>
      <c r="G30" s="78"/>
      <c r="H30" s="78"/>
      <c r="I30" s="78"/>
      <c r="J30" s="78"/>
      <c r="K30" s="78"/>
    </row>
    <row r="31" spans="2:11" x14ac:dyDescent="0.35">
      <c r="B31" s="28"/>
      <c r="C31" s="22"/>
      <c r="D31" s="6"/>
      <c r="E31" s="6"/>
      <c r="F31" s="6"/>
      <c r="G31" s="6"/>
      <c r="H31" s="6"/>
      <c r="I31" s="6"/>
      <c r="J31" s="6"/>
    </row>
    <row r="32" spans="2:11" ht="35.25" customHeight="1" x14ac:dyDescent="0.35">
      <c r="B32" s="28"/>
      <c r="C32" s="23" t="s">
        <v>16</v>
      </c>
      <c r="D32" s="65" t="s">
        <v>62</v>
      </c>
      <c r="E32" s="65"/>
      <c r="F32" s="65"/>
      <c r="G32" s="65"/>
      <c r="H32" s="65"/>
      <c r="I32" s="65"/>
      <c r="J32" s="65"/>
      <c r="K32" s="65"/>
    </row>
    <row r="33" spans="2:11" ht="18" customHeight="1" x14ac:dyDescent="0.35">
      <c r="B33" s="28"/>
      <c r="C33" s="22" t="s">
        <v>17</v>
      </c>
      <c r="D33" s="6"/>
      <c r="E33" s="6"/>
      <c r="F33" s="6"/>
      <c r="G33" s="6"/>
      <c r="H33" s="6"/>
      <c r="I33" s="6"/>
      <c r="J33" s="6"/>
    </row>
    <row r="34" spans="2:11" ht="33.75" customHeight="1" x14ac:dyDescent="0.35">
      <c r="B34" s="28"/>
      <c r="C34" s="24" t="s">
        <v>51</v>
      </c>
      <c r="D34" s="66" t="s">
        <v>63</v>
      </c>
      <c r="E34" s="66"/>
      <c r="F34" s="66"/>
      <c r="G34" s="66"/>
      <c r="H34" s="66"/>
      <c r="I34" s="66"/>
      <c r="J34" s="66"/>
      <c r="K34" s="66"/>
    </row>
    <row r="35" spans="2:11" ht="19.5" customHeight="1" x14ac:dyDescent="0.35">
      <c r="B35" s="28"/>
      <c r="C35" s="24"/>
      <c r="D35" s="25"/>
      <c r="E35" s="25"/>
      <c r="F35" s="25"/>
      <c r="G35" s="25"/>
      <c r="H35" s="25"/>
      <c r="I35" s="25"/>
      <c r="J35" s="25"/>
    </row>
    <row r="36" spans="2:11" ht="39" customHeight="1" x14ac:dyDescent="0.35">
      <c r="B36" s="28"/>
      <c r="C36" s="24" t="s">
        <v>60</v>
      </c>
      <c r="D36" s="65" t="s">
        <v>64</v>
      </c>
      <c r="E36" s="65"/>
      <c r="F36" s="65"/>
      <c r="G36" s="65"/>
      <c r="H36" s="65"/>
      <c r="I36" s="65"/>
      <c r="J36" s="65"/>
      <c r="K36" s="65"/>
    </row>
    <row r="37" spans="2:11" x14ac:dyDescent="0.35">
      <c r="B37" s="28"/>
      <c r="C37" s="22"/>
      <c r="D37" s="26"/>
      <c r="E37" s="26"/>
      <c r="F37" s="26"/>
      <c r="G37" s="26"/>
      <c r="H37" s="26"/>
      <c r="I37" s="26"/>
      <c r="J37" s="26"/>
    </row>
    <row r="38" spans="2:11" x14ac:dyDescent="0.35">
      <c r="B38" s="28">
        <v>6</v>
      </c>
      <c r="C38" s="15" t="s">
        <v>79</v>
      </c>
      <c r="D38" s="26"/>
      <c r="E38" s="26"/>
      <c r="F38" s="26"/>
      <c r="G38" s="26"/>
      <c r="H38" s="26"/>
      <c r="I38" s="26"/>
      <c r="J38" s="26"/>
    </row>
    <row r="39" spans="2:11" x14ac:dyDescent="0.35">
      <c r="B39" s="28"/>
      <c r="C39" s="22"/>
      <c r="D39" s="26"/>
      <c r="E39" s="26"/>
      <c r="F39" s="26"/>
      <c r="G39" s="26"/>
      <c r="H39" s="26"/>
      <c r="I39" s="26"/>
      <c r="J39" s="26"/>
    </row>
    <row r="40" spans="2:11" x14ac:dyDescent="0.35">
      <c r="B40" s="28"/>
      <c r="C40" s="27" t="s">
        <v>73</v>
      </c>
      <c r="D40" s="65"/>
      <c r="E40" s="65"/>
      <c r="F40" s="65"/>
      <c r="G40" s="65"/>
      <c r="H40" s="65"/>
      <c r="I40" s="65"/>
      <c r="J40" s="65"/>
      <c r="K40" s="65"/>
    </row>
    <row r="41" spans="2:11" x14ac:dyDescent="0.35">
      <c r="B41" s="28"/>
      <c r="C41" s="22"/>
      <c r="D41" s="26"/>
      <c r="E41" s="26"/>
      <c r="F41" s="26"/>
      <c r="G41" s="26"/>
      <c r="H41" s="26"/>
      <c r="I41" s="26"/>
      <c r="J41" s="26"/>
    </row>
    <row r="42" spans="2:11" ht="36" customHeight="1" x14ac:dyDescent="0.35">
      <c r="B42" s="28"/>
      <c r="C42" s="21" t="s">
        <v>74</v>
      </c>
      <c r="D42" s="65"/>
      <c r="E42" s="65"/>
      <c r="F42" s="65"/>
      <c r="G42" s="65"/>
      <c r="H42" s="65"/>
      <c r="I42" s="65"/>
      <c r="J42" s="65"/>
      <c r="K42" s="65"/>
    </row>
    <row r="43" spans="2:11" x14ac:dyDescent="0.35">
      <c r="B43" s="28"/>
      <c r="C43" s="22"/>
      <c r="D43" s="26"/>
      <c r="E43" s="26"/>
      <c r="F43" s="26"/>
      <c r="G43" s="26"/>
      <c r="H43" s="26"/>
      <c r="I43" s="26"/>
      <c r="J43" s="26"/>
    </row>
    <row r="44" spans="2:11" ht="31.5" x14ac:dyDescent="0.35">
      <c r="B44" s="28"/>
      <c r="C44" s="21" t="s">
        <v>75</v>
      </c>
      <c r="D44" s="65"/>
      <c r="E44" s="65"/>
      <c r="F44" s="65"/>
      <c r="G44" s="65"/>
      <c r="H44" s="65"/>
      <c r="I44" s="65"/>
      <c r="J44" s="65"/>
      <c r="K44" s="65"/>
    </row>
    <row r="45" spans="2:11" x14ac:dyDescent="0.35">
      <c r="B45" s="28"/>
      <c r="C45" s="22"/>
      <c r="D45" s="26"/>
      <c r="E45" s="26"/>
      <c r="F45" s="26"/>
      <c r="G45" s="26"/>
      <c r="H45" s="26"/>
      <c r="I45" s="26"/>
      <c r="J45" s="26"/>
    </row>
    <row r="46" spans="2:11" x14ac:dyDescent="0.35">
      <c r="B46" s="28"/>
      <c r="C46" s="22"/>
      <c r="D46" s="26"/>
      <c r="E46" s="26"/>
      <c r="F46" s="26"/>
      <c r="G46" s="26"/>
      <c r="H46" s="26"/>
      <c r="I46" s="26"/>
      <c r="J46" s="26"/>
    </row>
    <row r="47" spans="2:11" x14ac:dyDescent="0.35">
      <c r="B47" s="28">
        <v>7</v>
      </c>
      <c r="C47" s="15" t="s">
        <v>27</v>
      </c>
      <c r="D47" s="6"/>
      <c r="E47" s="6"/>
      <c r="F47" s="6"/>
      <c r="G47" s="6"/>
      <c r="H47" s="6"/>
      <c r="I47" s="6"/>
      <c r="J47" s="6"/>
    </row>
    <row r="48" spans="2:11" x14ac:dyDescent="0.35">
      <c r="B48" s="3"/>
      <c r="C48" s="6"/>
      <c r="D48" s="6"/>
      <c r="E48" s="6"/>
      <c r="F48" s="6"/>
      <c r="G48" s="6"/>
      <c r="H48" s="6"/>
      <c r="I48" s="6"/>
      <c r="J48" s="6"/>
    </row>
    <row r="49" spans="2:11" x14ac:dyDescent="0.35">
      <c r="B49" s="3"/>
      <c r="C49" s="6" t="s">
        <v>18</v>
      </c>
      <c r="D49" s="66"/>
      <c r="E49" s="66"/>
      <c r="F49" s="66"/>
      <c r="G49" s="66"/>
      <c r="H49" s="66"/>
      <c r="I49" s="66"/>
      <c r="J49" s="66"/>
      <c r="K49" s="66"/>
    </row>
    <row r="50" spans="2:11" x14ac:dyDescent="0.35">
      <c r="B50" s="3"/>
      <c r="C50" s="6"/>
      <c r="D50" s="26"/>
      <c r="E50" s="26"/>
      <c r="F50" s="26"/>
      <c r="G50" s="26"/>
      <c r="H50" s="26"/>
      <c r="I50" s="26"/>
      <c r="J50" s="26"/>
    </row>
    <row r="51" spans="2:11" x14ac:dyDescent="0.35">
      <c r="B51" s="3"/>
      <c r="C51" s="6" t="s">
        <v>19</v>
      </c>
      <c r="D51" s="66"/>
      <c r="E51" s="66"/>
      <c r="F51" s="66"/>
      <c r="G51" s="66"/>
      <c r="H51" s="66"/>
      <c r="I51" s="66"/>
      <c r="J51" s="66"/>
      <c r="K51" s="66"/>
    </row>
    <row r="52" spans="2:11" x14ac:dyDescent="0.35">
      <c r="B52" s="3"/>
      <c r="C52" s="6"/>
      <c r="D52" s="6"/>
      <c r="E52" s="6"/>
      <c r="F52" s="6"/>
      <c r="G52" s="6"/>
      <c r="H52" s="6"/>
      <c r="I52" s="6"/>
      <c r="J52" s="6"/>
    </row>
    <row r="53" spans="2:11" x14ac:dyDescent="0.35">
      <c r="B53" s="3"/>
      <c r="C53" s="6" t="s">
        <v>77</v>
      </c>
      <c r="D53" s="67"/>
      <c r="E53" s="67"/>
      <c r="F53" s="67"/>
      <c r="G53" s="67"/>
      <c r="H53" s="67"/>
      <c r="I53" s="67"/>
      <c r="J53" s="67"/>
      <c r="K53" s="67"/>
    </row>
    <row r="54" spans="2:11" x14ac:dyDescent="0.35">
      <c r="B54" s="3"/>
      <c r="C54" s="6"/>
      <c r="D54" s="6"/>
      <c r="E54" s="6"/>
      <c r="F54" s="6"/>
      <c r="G54" s="6"/>
      <c r="H54" s="6"/>
      <c r="I54" s="6"/>
      <c r="J54" s="6"/>
    </row>
    <row r="55" spans="2:11" ht="25.5" customHeight="1" x14ac:dyDescent="0.35">
      <c r="C55" s="73" t="s">
        <v>76</v>
      </c>
      <c r="D55" s="74"/>
      <c r="E55" s="74"/>
      <c r="F55" s="74"/>
      <c r="G55" s="74"/>
      <c r="H55" s="74"/>
      <c r="I55" s="74"/>
      <c r="J55" s="74"/>
    </row>
  </sheetData>
  <mergeCells count="23">
    <mergeCell ref="D19:K19"/>
    <mergeCell ref="D21:K21"/>
    <mergeCell ref="D23:K23"/>
    <mergeCell ref="C55:J55"/>
    <mergeCell ref="E12:G12"/>
    <mergeCell ref="E13:G13"/>
    <mergeCell ref="D24:K24"/>
    <mergeCell ref="D28:K28"/>
    <mergeCell ref="D30:K30"/>
    <mergeCell ref="D32:K32"/>
    <mergeCell ref="D34:K34"/>
    <mergeCell ref="D36:K36"/>
    <mergeCell ref="D40:K40"/>
    <mergeCell ref="H2:L2"/>
    <mergeCell ref="G3:L3"/>
    <mergeCell ref="C5:K5"/>
    <mergeCell ref="C6:K6"/>
    <mergeCell ref="D17:K17"/>
    <mergeCell ref="D42:K42"/>
    <mergeCell ref="D44:K44"/>
    <mergeCell ref="D49:K49"/>
    <mergeCell ref="D51:K51"/>
    <mergeCell ref="D53:K53"/>
  </mergeCells>
  <phoneticPr fontId="2" type="noConversion"/>
  <pageMargins left="0.51181102362204722" right="0.23622047244094491" top="0.59055118110236227" bottom="0.47244094488188981" header="0.51181102362204722" footer="0.23622047244094491"/>
  <pageSetup paperSize="9" scale="74" orientation="portrait" r:id="rId1"/>
  <headerFooter alignWithMargins="0">
    <oddHeader xml:space="preserve">&amp;R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29"/>
  <sheetViews>
    <sheetView zoomScaleNormal="100" workbookViewId="0">
      <selection activeCell="J16" sqref="J16"/>
    </sheetView>
  </sheetViews>
  <sheetFormatPr defaultRowHeight="18" x14ac:dyDescent="0.35"/>
  <cols>
    <col min="1" max="1" width="3.28515625" style="1" customWidth="1"/>
    <col min="2" max="2" width="14" style="1" customWidth="1"/>
    <col min="3" max="3" width="25.140625" style="1" customWidth="1"/>
    <col min="4" max="4" width="12.85546875" style="1" customWidth="1"/>
    <col min="5" max="5" width="12.42578125" style="1" customWidth="1"/>
    <col min="6" max="6" width="13.140625" style="1" customWidth="1"/>
    <col min="7" max="7" width="12.85546875" style="1" customWidth="1"/>
    <col min="8" max="10" width="11.85546875" style="1" customWidth="1"/>
    <col min="11" max="11" width="9" style="1" customWidth="1"/>
    <col min="12" max="12" width="12.28515625" style="1" customWidth="1"/>
    <col min="13" max="13" width="9.5703125" style="1" customWidth="1"/>
    <col min="14" max="14" width="12" style="1" customWidth="1"/>
    <col min="15" max="17" width="11.7109375" style="1" customWidth="1"/>
    <col min="18" max="18" width="11" style="1" customWidth="1"/>
    <col min="19" max="19" width="11.140625" style="1" customWidth="1"/>
    <col min="20" max="20" width="10.140625" style="1" customWidth="1"/>
    <col min="21" max="21" width="11.7109375" style="1" customWidth="1"/>
    <col min="22" max="22" width="12.140625" style="1" customWidth="1"/>
    <col min="23" max="23" width="13.7109375" style="1" customWidth="1"/>
    <col min="24" max="16384" width="9.140625" style="1"/>
  </cols>
  <sheetData>
    <row r="1" spans="1:22" ht="13.5" customHeight="1" x14ac:dyDescent="0.35"/>
    <row r="2" spans="1:22" x14ac:dyDescent="0.35">
      <c r="B2" s="31" t="s">
        <v>55</v>
      </c>
      <c r="C2" s="31"/>
      <c r="D2" s="31"/>
      <c r="E2" s="6"/>
      <c r="F2" s="6"/>
      <c r="G2" s="6"/>
      <c r="H2" s="6"/>
      <c r="I2" s="6"/>
      <c r="J2" s="6"/>
      <c r="K2" s="6"/>
      <c r="L2" s="6"/>
      <c r="M2" s="6"/>
      <c r="N2" s="6"/>
      <c r="O2" s="6"/>
      <c r="P2" s="6"/>
      <c r="Q2" s="6"/>
      <c r="R2" s="6"/>
      <c r="S2" s="6"/>
      <c r="T2" s="6"/>
      <c r="U2" s="6"/>
      <c r="V2" s="6"/>
    </row>
    <row r="3" spans="1:22" ht="12" customHeight="1" x14ac:dyDescent="0.35">
      <c r="B3" s="31"/>
      <c r="C3" s="31"/>
      <c r="D3" s="31"/>
      <c r="E3" s="6"/>
      <c r="F3" s="6"/>
      <c r="G3" s="6"/>
      <c r="H3" s="6"/>
      <c r="I3" s="6"/>
      <c r="J3" s="6"/>
      <c r="K3" s="6"/>
      <c r="L3" s="6"/>
      <c r="M3" s="6"/>
      <c r="N3" s="6"/>
      <c r="O3" s="6"/>
      <c r="P3" s="6"/>
      <c r="Q3" s="6"/>
      <c r="R3" s="6"/>
      <c r="S3" s="6"/>
      <c r="T3" s="6"/>
      <c r="U3" s="6"/>
      <c r="V3" s="6"/>
    </row>
    <row r="4" spans="1:22" ht="13.5" customHeight="1" x14ac:dyDescent="0.35">
      <c r="B4" s="6"/>
      <c r="C4" s="6"/>
      <c r="D4" s="6"/>
      <c r="E4" s="6"/>
      <c r="F4" s="6"/>
      <c r="G4" s="6"/>
      <c r="H4" s="6"/>
      <c r="I4" s="6"/>
      <c r="J4" s="6"/>
      <c r="K4" s="6"/>
      <c r="L4" s="6"/>
      <c r="M4" s="6"/>
      <c r="N4" s="6"/>
      <c r="O4" s="6"/>
      <c r="P4" s="6"/>
      <c r="Q4" s="6"/>
      <c r="R4" s="6"/>
      <c r="S4" s="6"/>
      <c r="T4" s="6"/>
      <c r="U4" s="6"/>
      <c r="V4" s="6"/>
    </row>
    <row r="5" spans="1:22" s="2" customFormat="1" ht="12.75" customHeight="1" x14ac:dyDescent="0.2">
      <c r="B5" s="82" t="s">
        <v>37</v>
      </c>
      <c r="C5" s="83" t="s">
        <v>65</v>
      </c>
      <c r="D5" s="82" t="s">
        <v>54</v>
      </c>
      <c r="E5" s="82" t="s">
        <v>38</v>
      </c>
      <c r="F5" s="82" t="s">
        <v>39</v>
      </c>
      <c r="G5" s="82"/>
      <c r="H5" s="82"/>
      <c r="I5" s="82"/>
      <c r="J5" s="82"/>
      <c r="K5" s="82" t="s">
        <v>1</v>
      </c>
      <c r="L5" s="82"/>
      <c r="M5" s="82"/>
      <c r="N5" s="82"/>
      <c r="O5" s="82" t="s">
        <v>111</v>
      </c>
      <c r="P5" s="82"/>
      <c r="Q5" s="82"/>
      <c r="R5" s="82" t="s">
        <v>83</v>
      </c>
      <c r="S5" s="82"/>
      <c r="T5" s="82"/>
      <c r="U5" s="82" t="s">
        <v>84</v>
      </c>
      <c r="V5" s="82" t="s">
        <v>85</v>
      </c>
    </row>
    <row r="6" spans="1:22" s="2" customFormat="1" x14ac:dyDescent="0.2">
      <c r="B6" s="82"/>
      <c r="C6" s="83"/>
      <c r="D6" s="82"/>
      <c r="E6" s="82"/>
      <c r="F6" s="82"/>
      <c r="G6" s="82"/>
      <c r="H6" s="82"/>
      <c r="I6" s="82"/>
      <c r="J6" s="82"/>
      <c r="K6" s="82"/>
      <c r="L6" s="82"/>
      <c r="M6" s="82"/>
      <c r="N6" s="82"/>
      <c r="O6" s="82"/>
      <c r="P6" s="82"/>
      <c r="Q6" s="82"/>
      <c r="R6" s="82"/>
      <c r="S6" s="82"/>
      <c r="T6" s="82"/>
      <c r="U6" s="82"/>
      <c r="V6" s="82"/>
    </row>
    <row r="7" spans="1:22" s="2" customFormat="1" ht="18.75" customHeight="1" x14ac:dyDescent="0.2">
      <c r="B7" s="82"/>
      <c r="C7" s="83"/>
      <c r="D7" s="82"/>
      <c r="E7" s="82"/>
      <c r="F7" s="82"/>
      <c r="G7" s="82"/>
      <c r="H7" s="82"/>
      <c r="I7" s="82"/>
      <c r="J7" s="82"/>
      <c r="K7" s="82" t="s">
        <v>40</v>
      </c>
      <c r="L7" s="82"/>
      <c r="M7" s="82" t="s">
        <v>41</v>
      </c>
      <c r="N7" s="82"/>
      <c r="O7" s="82"/>
      <c r="P7" s="82"/>
      <c r="Q7" s="82"/>
      <c r="R7" s="82"/>
      <c r="S7" s="82"/>
      <c r="T7" s="82"/>
      <c r="U7" s="82"/>
      <c r="V7" s="82"/>
    </row>
    <row r="8" spans="1:22" s="2" customFormat="1" ht="38.25" customHeight="1" x14ac:dyDescent="0.2">
      <c r="B8" s="82"/>
      <c r="C8" s="83"/>
      <c r="D8" s="82"/>
      <c r="E8" s="82"/>
      <c r="F8" s="32" t="s">
        <v>24</v>
      </c>
      <c r="G8" s="32" t="s">
        <v>42</v>
      </c>
      <c r="H8" s="32" t="s">
        <v>43</v>
      </c>
      <c r="I8" s="32" t="s">
        <v>2</v>
      </c>
      <c r="J8" s="32" t="s">
        <v>0</v>
      </c>
      <c r="K8" s="32" t="s">
        <v>3</v>
      </c>
      <c r="L8" s="32" t="s">
        <v>4</v>
      </c>
      <c r="M8" s="32" t="s">
        <v>3</v>
      </c>
      <c r="N8" s="32" t="s">
        <v>5</v>
      </c>
      <c r="O8" s="32" t="s">
        <v>43</v>
      </c>
      <c r="P8" s="32" t="s">
        <v>2</v>
      </c>
      <c r="Q8" s="32" t="s">
        <v>0</v>
      </c>
      <c r="R8" s="32" t="s">
        <v>43</v>
      </c>
      <c r="S8" s="32" t="s">
        <v>2</v>
      </c>
      <c r="T8" s="32" t="s">
        <v>0</v>
      </c>
      <c r="U8" s="82"/>
      <c r="V8" s="82"/>
    </row>
    <row r="9" spans="1:22" ht="18" customHeight="1" x14ac:dyDescent="0.35">
      <c r="A9" s="5"/>
      <c r="B9" s="84" t="s">
        <v>80</v>
      </c>
      <c r="C9" s="84"/>
      <c r="D9" s="84"/>
      <c r="E9" s="84"/>
      <c r="F9" s="84"/>
      <c r="G9" s="84"/>
      <c r="H9" s="84"/>
      <c r="I9" s="84"/>
      <c r="J9" s="84"/>
      <c r="K9" s="84"/>
      <c r="L9" s="84"/>
      <c r="M9" s="84"/>
      <c r="N9" s="84"/>
      <c r="O9" s="84"/>
      <c r="P9" s="84"/>
      <c r="Q9" s="84"/>
      <c r="R9" s="84"/>
      <c r="S9" s="84"/>
      <c r="T9" s="84"/>
      <c r="U9" s="84"/>
      <c r="V9" s="84"/>
    </row>
    <row r="10" spans="1:22" ht="236.25" x14ac:dyDescent="0.35">
      <c r="A10" s="5"/>
      <c r="B10" s="33"/>
      <c r="C10" s="33" t="s">
        <v>81</v>
      </c>
      <c r="D10" s="33"/>
      <c r="E10" s="33"/>
      <c r="F10" s="33"/>
      <c r="G10" s="34"/>
      <c r="H10" s="35"/>
      <c r="I10" s="35"/>
      <c r="J10" s="35"/>
      <c r="K10" s="33"/>
      <c r="L10" s="34"/>
      <c r="M10" s="33"/>
      <c r="N10" s="34"/>
      <c r="O10" s="35"/>
      <c r="P10" s="35"/>
      <c r="Q10" s="35"/>
      <c r="R10" s="36"/>
      <c r="S10" s="37"/>
      <c r="T10" s="37"/>
      <c r="U10" s="8"/>
      <c r="V10" s="8"/>
    </row>
    <row r="11" spans="1:22" ht="41.25" customHeight="1" x14ac:dyDescent="0.35">
      <c r="A11" s="5"/>
      <c r="B11" s="85" t="s">
        <v>82</v>
      </c>
      <c r="C11" s="85"/>
      <c r="D11" s="85"/>
      <c r="E11" s="85"/>
      <c r="F11" s="85"/>
      <c r="G11" s="85"/>
      <c r="H11" s="38">
        <f>H10</f>
        <v>0</v>
      </c>
      <c r="I11" s="38">
        <f>I10</f>
        <v>0</v>
      </c>
      <c r="J11" s="38">
        <f>J10</f>
        <v>0</v>
      </c>
      <c r="K11" s="39"/>
      <c r="L11" s="40"/>
      <c r="M11" s="39"/>
      <c r="N11" s="40"/>
      <c r="O11" s="38">
        <f t="shared" ref="O11:T11" si="0">O10</f>
        <v>0</v>
      </c>
      <c r="P11" s="38">
        <f t="shared" si="0"/>
        <v>0</v>
      </c>
      <c r="Q11" s="38">
        <f t="shared" si="0"/>
        <v>0</v>
      </c>
      <c r="R11" s="38">
        <f t="shared" si="0"/>
        <v>0</v>
      </c>
      <c r="S11" s="38">
        <f t="shared" si="0"/>
        <v>0</v>
      </c>
      <c r="T11" s="38">
        <f t="shared" si="0"/>
        <v>0</v>
      </c>
      <c r="U11" s="8"/>
      <c r="V11" s="8"/>
    </row>
    <row r="12" spans="1:22" ht="18.75" customHeight="1" x14ac:dyDescent="0.35">
      <c r="B12" s="79" t="s">
        <v>113</v>
      </c>
      <c r="C12" s="79"/>
      <c r="D12" s="79"/>
      <c r="E12" s="79"/>
      <c r="F12" s="79"/>
      <c r="G12" s="79"/>
      <c r="H12" s="79"/>
      <c r="I12" s="79"/>
      <c r="J12" s="79"/>
      <c r="K12" s="79"/>
      <c r="L12" s="79"/>
      <c r="M12" s="79"/>
      <c r="N12" s="79"/>
      <c r="O12" s="41">
        <f>O11</f>
        <v>0</v>
      </c>
      <c r="P12" s="41">
        <f t="shared" ref="P12:T12" si="1">P11</f>
        <v>0</v>
      </c>
      <c r="Q12" s="41">
        <f t="shared" si="1"/>
        <v>0</v>
      </c>
      <c r="R12" s="41">
        <f t="shared" si="1"/>
        <v>0</v>
      </c>
      <c r="S12" s="41">
        <f t="shared" si="1"/>
        <v>0</v>
      </c>
      <c r="T12" s="41">
        <f t="shared" si="1"/>
        <v>0</v>
      </c>
      <c r="U12" s="8"/>
      <c r="V12" s="8"/>
    </row>
    <row r="13" spans="1:22" x14ac:dyDescent="0.35">
      <c r="B13" s="42"/>
      <c r="C13" s="42"/>
      <c r="D13" s="42"/>
      <c r="E13" s="6"/>
      <c r="F13" s="6"/>
      <c r="G13" s="6"/>
      <c r="H13" s="6"/>
      <c r="I13" s="6"/>
      <c r="J13" s="6"/>
      <c r="K13" s="6"/>
      <c r="L13" s="6"/>
      <c r="M13" s="6"/>
      <c r="N13" s="6"/>
      <c r="O13" s="6"/>
      <c r="P13" s="6"/>
      <c r="Q13" s="6"/>
      <c r="R13" s="6"/>
      <c r="S13" s="6"/>
      <c r="T13" s="20"/>
      <c r="U13" s="43"/>
      <c r="V13" s="43"/>
    </row>
    <row r="14" spans="1:22" s="3" customFormat="1" ht="33" customHeight="1" x14ac:dyDescent="0.35">
      <c r="B14" s="80" t="s">
        <v>112</v>
      </c>
      <c r="C14" s="80"/>
      <c r="D14" s="80"/>
      <c r="E14" s="80"/>
      <c r="F14" s="80"/>
      <c r="G14" s="80"/>
      <c r="H14" s="80"/>
      <c r="I14" s="80"/>
      <c r="J14" s="80"/>
      <c r="K14" s="80"/>
      <c r="L14" s="80"/>
      <c r="M14" s="80"/>
      <c r="N14" s="80"/>
      <c r="O14" s="80"/>
      <c r="P14" s="81"/>
      <c r="Q14" s="14"/>
      <c r="R14" s="14"/>
      <c r="S14" s="14"/>
      <c r="T14" s="44"/>
      <c r="U14" s="44"/>
      <c r="V14" s="44"/>
    </row>
    <row r="29" ht="66.75" customHeight="1" x14ac:dyDescent="0.35"/>
  </sheetData>
  <mergeCells count="16">
    <mergeCell ref="U5:U8"/>
    <mergeCell ref="V5:V8"/>
    <mergeCell ref="B9:V9"/>
    <mergeCell ref="B11:G11"/>
    <mergeCell ref="M7:N7"/>
    <mergeCell ref="R5:T7"/>
    <mergeCell ref="B12:N12"/>
    <mergeCell ref="B14:P14"/>
    <mergeCell ref="B5:B8"/>
    <mergeCell ref="D5:D8"/>
    <mergeCell ref="E5:E8"/>
    <mergeCell ref="F5:J7"/>
    <mergeCell ref="K5:N6"/>
    <mergeCell ref="O5:Q7"/>
    <mergeCell ref="K7:L7"/>
    <mergeCell ref="C5:C8"/>
  </mergeCells>
  <phoneticPr fontId="2" type="noConversion"/>
  <hyperlinks>
    <hyperlink ref="B13" location="_ftnref1" display="_ftnref1" xr:uid="{00000000-0004-0000-0100-000000000000}"/>
  </hyperlinks>
  <pageMargins left="0.59055118110236227" right="0.19685039370078741" top="0.59055118110236227" bottom="0.47244094488188981" header="0.51181102362204722" footer="0.23622047244094491"/>
  <pageSetup paperSize="9" scale="5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N65"/>
  <sheetViews>
    <sheetView tabSelected="1" zoomScale="85" zoomScaleNormal="85" zoomScaleSheetLayoutView="90" workbookViewId="0">
      <selection activeCell="H28" sqref="H28"/>
    </sheetView>
  </sheetViews>
  <sheetFormatPr defaultRowHeight="18" x14ac:dyDescent="0.35"/>
  <cols>
    <col min="1" max="1" width="3.42578125" style="1" customWidth="1"/>
    <col min="2" max="2" width="37.28515625" style="1" customWidth="1"/>
    <col min="3" max="3" width="17.42578125" style="1" customWidth="1"/>
    <col min="4" max="4" width="16.140625" style="1" customWidth="1"/>
    <col min="5" max="5" width="17.42578125" style="1" customWidth="1"/>
    <col min="6" max="6" width="15.5703125" style="1" customWidth="1"/>
    <col min="7" max="7" width="13.5703125" style="1" customWidth="1"/>
    <col min="8" max="9" width="15.7109375" style="1" customWidth="1"/>
    <col min="10" max="10" width="13.5703125" style="1" customWidth="1"/>
    <col min="11" max="11" width="15.7109375" style="1" customWidth="1"/>
    <col min="12" max="12" width="18.28515625" style="1" customWidth="1"/>
    <col min="13" max="13" width="17.42578125" style="1" customWidth="1"/>
    <col min="14" max="14" width="17.140625" style="1" customWidth="1"/>
    <col min="15" max="16384" width="9.140625" style="1"/>
  </cols>
  <sheetData>
    <row r="2" spans="2:14" x14ac:dyDescent="0.35">
      <c r="B2" s="87" t="s">
        <v>50</v>
      </c>
      <c r="C2" s="87"/>
      <c r="D2" s="87"/>
      <c r="E2" s="87"/>
      <c r="F2" s="87"/>
      <c r="G2" s="87"/>
      <c r="H2" s="87"/>
      <c r="I2" s="87"/>
      <c r="J2" s="87"/>
      <c r="K2" s="87"/>
      <c r="L2" s="87"/>
      <c r="M2" s="87"/>
      <c r="N2" s="87"/>
    </row>
    <row r="3" spans="2:14" x14ac:dyDescent="0.35">
      <c r="B3" s="45" t="s">
        <v>103</v>
      </c>
      <c r="C3" s="46"/>
      <c r="D3" s="6"/>
      <c r="E3" s="6"/>
      <c r="F3" s="6"/>
      <c r="G3" s="6"/>
      <c r="H3" s="6"/>
      <c r="I3" s="6"/>
      <c r="J3" s="6"/>
      <c r="K3" s="6"/>
      <c r="L3" s="6"/>
      <c r="M3" s="6"/>
      <c r="N3" s="6"/>
    </row>
    <row r="4" spans="2:14" s="2" customFormat="1" ht="21.75" customHeight="1" x14ac:dyDescent="0.2">
      <c r="B4" s="82" t="s">
        <v>6</v>
      </c>
      <c r="C4" s="82" t="s">
        <v>86</v>
      </c>
      <c r="D4" s="82"/>
      <c r="E4" s="82"/>
      <c r="F4" s="82" t="s">
        <v>87</v>
      </c>
      <c r="G4" s="82"/>
      <c r="H4" s="82"/>
      <c r="I4" s="82" t="s">
        <v>61</v>
      </c>
      <c r="J4" s="82"/>
      <c r="K4" s="82"/>
      <c r="L4" s="82" t="s">
        <v>29</v>
      </c>
      <c r="M4" s="82"/>
      <c r="N4" s="82"/>
    </row>
    <row r="5" spans="2:14" s="2" customFormat="1" ht="51" customHeight="1" x14ac:dyDescent="0.2">
      <c r="B5" s="82"/>
      <c r="C5" s="82"/>
      <c r="D5" s="82"/>
      <c r="E5" s="82"/>
      <c r="F5" s="82"/>
      <c r="G5" s="82"/>
      <c r="H5" s="82"/>
      <c r="I5" s="82"/>
      <c r="J5" s="82"/>
      <c r="K5" s="82"/>
      <c r="L5" s="82" t="s">
        <v>30</v>
      </c>
      <c r="M5" s="82"/>
      <c r="N5" s="82"/>
    </row>
    <row r="6" spans="2:14" s="2" customFormat="1" ht="24.75" customHeight="1" x14ac:dyDescent="0.2">
      <c r="B6" s="82"/>
      <c r="C6" s="82" t="s">
        <v>52</v>
      </c>
      <c r="D6" s="82" t="s">
        <v>44</v>
      </c>
      <c r="E6" s="82" t="s">
        <v>29</v>
      </c>
      <c r="F6" s="82" t="s">
        <v>52</v>
      </c>
      <c r="G6" s="82" t="s">
        <v>44</v>
      </c>
      <c r="H6" s="82" t="s">
        <v>29</v>
      </c>
      <c r="I6" s="82" t="s">
        <v>52</v>
      </c>
      <c r="J6" s="82" t="s">
        <v>44</v>
      </c>
      <c r="K6" s="82" t="s">
        <v>0</v>
      </c>
      <c r="L6" s="82" t="s">
        <v>52</v>
      </c>
      <c r="M6" s="82" t="s">
        <v>44</v>
      </c>
      <c r="N6" s="82" t="s">
        <v>45</v>
      </c>
    </row>
    <row r="7" spans="2:14" s="2" customFormat="1" ht="26.25" customHeight="1" x14ac:dyDescent="0.2">
      <c r="B7" s="82"/>
      <c r="C7" s="82"/>
      <c r="D7" s="82"/>
      <c r="E7" s="82"/>
      <c r="F7" s="82"/>
      <c r="G7" s="82"/>
      <c r="H7" s="82"/>
      <c r="I7" s="82"/>
      <c r="J7" s="82"/>
      <c r="K7" s="82"/>
      <c r="L7" s="82"/>
      <c r="M7" s="82"/>
      <c r="N7" s="82"/>
    </row>
    <row r="8" spans="2:14" ht="24" customHeight="1" x14ac:dyDescent="0.35">
      <c r="B8" s="47">
        <v>0</v>
      </c>
      <c r="C8" s="48" t="s">
        <v>33</v>
      </c>
      <c r="D8" s="48" t="s">
        <v>31</v>
      </c>
      <c r="E8" s="48" t="s">
        <v>47</v>
      </c>
      <c r="F8" s="48" t="s">
        <v>35</v>
      </c>
      <c r="G8" s="48" t="s">
        <v>32</v>
      </c>
      <c r="H8" s="48" t="s">
        <v>48</v>
      </c>
      <c r="I8" s="48" t="s">
        <v>36</v>
      </c>
      <c r="J8" s="48" t="s">
        <v>34</v>
      </c>
      <c r="K8" s="48" t="s">
        <v>49</v>
      </c>
      <c r="L8" s="48" t="s">
        <v>104</v>
      </c>
      <c r="M8" s="48" t="s">
        <v>105</v>
      </c>
      <c r="N8" s="48" t="s">
        <v>53</v>
      </c>
    </row>
    <row r="9" spans="2:14" ht="30.75" customHeight="1" x14ac:dyDescent="0.35">
      <c r="B9" s="88" t="s">
        <v>101</v>
      </c>
      <c r="C9" s="88"/>
      <c r="D9" s="88"/>
      <c r="E9" s="88"/>
      <c r="F9" s="88"/>
      <c r="G9" s="88"/>
      <c r="H9" s="88"/>
      <c r="I9" s="88"/>
      <c r="J9" s="88"/>
      <c r="K9" s="88"/>
      <c r="L9" s="88"/>
      <c r="M9" s="88"/>
      <c r="N9" s="88"/>
    </row>
    <row r="10" spans="2:14" ht="24" customHeight="1" x14ac:dyDescent="0.35">
      <c r="B10" s="86" t="s">
        <v>89</v>
      </c>
      <c r="C10" s="86"/>
      <c r="D10" s="86"/>
      <c r="E10" s="86"/>
      <c r="F10" s="86"/>
      <c r="G10" s="86"/>
      <c r="H10" s="86"/>
      <c r="I10" s="86"/>
      <c r="J10" s="86"/>
      <c r="K10" s="86"/>
      <c r="L10" s="86"/>
      <c r="M10" s="86"/>
      <c r="N10" s="86"/>
    </row>
    <row r="11" spans="2:14" ht="31.5" x14ac:dyDescent="0.35">
      <c r="B11" s="49" t="s">
        <v>88</v>
      </c>
      <c r="C11" s="50">
        <v>736049.4</v>
      </c>
      <c r="D11" s="51">
        <v>0</v>
      </c>
      <c r="E11" s="52">
        <f>C11-D11</f>
        <v>736049.4</v>
      </c>
      <c r="F11" s="53">
        <v>0</v>
      </c>
      <c r="G11" s="53">
        <v>0</v>
      </c>
      <c r="H11" s="54">
        <f>F11+G11</f>
        <v>0</v>
      </c>
      <c r="I11" s="51"/>
      <c r="J11" s="51"/>
      <c r="K11" s="55"/>
      <c r="L11" s="56">
        <f t="shared" ref="L11:N11" si="0">C11-F11-I11</f>
        <v>736049.4</v>
      </c>
      <c r="M11" s="56">
        <f t="shared" si="0"/>
        <v>0</v>
      </c>
      <c r="N11" s="57">
        <f t="shared" si="0"/>
        <v>736049.4</v>
      </c>
    </row>
    <row r="12" spans="2:14" x14ac:dyDescent="0.35">
      <c r="B12" s="58" t="s">
        <v>90</v>
      </c>
      <c r="C12" s="59">
        <f>C11</f>
        <v>736049.4</v>
      </c>
      <c r="D12" s="59">
        <f t="shared" ref="D12:N12" si="1">D11</f>
        <v>0</v>
      </c>
      <c r="E12" s="60">
        <f t="shared" si="1"/>
        <v>736049.4</v>
      </c>
      <c r="F12" s="59">
        <f t="shared" si="1"/>
        <v>0</v>
      </c>
      <c r="G12" s="59">
        <f t="shared" si="1"/>
        <v>0</v>
      </c>
      <c r="H12" s="60">
        <f t="shared" si="1"/>
        <v>0</v>
      </c>
      <c r="I12" s="61">
        <f t="shared" si="1"/>
        <v>0</v>
      </c>
      <c r="J12" s="61">
        <f t="shared" si="1"/>
        <v>0</v>
      </c>
      <c r="K12" s="55">
        <f t="shared" si="1"/>
        <v>0</v>
      </c>
      <c r="L12" s="59">
        <f t="shared" si="1"/>
        <v>736049.4</v>
      </c>
      <c r="M12" s="59">
        <f t="shared" si="1"/>
        <v>0</v>
      </c>
      <c r="N12" s="60">
        <f t="shared" si="1"/>
        <v>736049.4</v>
      </c>
    </row>
    <row r="13" spans="2:14" ht="24" customHeight="1" x14ac:dyDescent="0.35">
      <c r="B13" s="86" t="s">
        <v>91</v>
      </c>
      <c r="C13" s="86"/>
      <c r="D13" s="86"/>
      <c r="E13" s="86"/>
      <c r="F13" s="86"/>
      <c r="G13" s="86"/>
      <c r="H13" s="86"/>
      <c r="I13" s="86"/>
      <c r="J13" s="86"/>
      <c r="K13" s="86"/>
      <c r="L13" s="86"/>
      <c r="M13" s="86"/>
      <c r="N13" s="86"/>
    </row>
    <row r="14" spans="2:14" ht="31.5" x14ac:dyDescent="0.35">
      <c r="B14" s="49" t="s">
        <v>88</v>
      </c>
      <c r="C14" s="50">
        <v>563678.56000000006</v>
      </c>
      <c r="D14" s="51">
        <v>0</v>
      </c>
      <c r="E14" s="52">
        <f>C14+D14</f>
        <v>563678.56000000006</v>
      </c>
      <c r="F14" s="53">
        <v>0</v>
      </c>
      <c r="G14" s="53">
        <v>0</v>
      </c>
      <c r="H14" s="54">
        <f>F14+G14</f>
        <v>0</v>
      </c>
      <c r="I14" s="51"/>
      <c r="J14" s="51"/>
      <c r="K14" s="55"/>
      <c r="L14" s="56">
        <f t="shared" ref="L14:N14" si="2">C14-F14-I14</f>
        <v>563678.56000000006</v>
      </c>
      <c r="M14" s="56">
        <f t="shared" si="2"/>
        <v>0</v>
      </c>
      <c r="N14" s="57">
        <f t="shared" si="2"/>
        <v>563678.56000000006</v>
      </c>
    </row>
    <row r="15" spans="2:14" x14ac:dyDescent="0.35">
      <c r="B15" s="58" t="s">
        <v>92</v>
      </c>
      <c r="C15" s="59">
        <f>C14</f>
        <v>563678.56000000006</v>
      </c>
      <c r="D15" s="59">
        <f t="shared" ref="D15:N15" si="3">D14</f>
        <v>0</v>
      </c>
      <c r="E15" s="60">
        <f t="shared" si="3"/>
        <v>563678.56000000006</v>
      </c>
      <c r="F15" s="59">
        <f t="shared" si="3"/>
        <v>0</v>
      </c>
      <c r="G15" s="59">
        <f t="shared" si="3"/>
        <v>0</v>
      </c>
      <c r="H15" s="60">
        <f t="shared" si="3"/>
        <v>0</v>
      </c>
      <c r="I15" s="61">
        <f t="shared" si="3"/>
        <v>0</v>
      </c>
      <c r="J15" s="61">
        <f t="shared" si="3"/>
        <v>0</v>
      </c>
      <c r="K15" s="55">
        <f t="shared" si="3"/>
        <v>0</v>
      </c>
      <c r="L15" s="59">
        <f t="shared" si="3"/>
        <v>563678.56000000006</v>
      </c>
      <c r="M15" s="59">
        <f t="shared" si="3"/>
        <v>0</v>
      </c>
      <c r="N15" s="60">
        <f t="shared" si="3"/>
        <v>563678.56000000006</v>
      </c>
    </row>
    <row r="16" spans="2:14" ht="24" customHeight="1" x14ac:dyDescent="0.35">
      <c r="B16" s="86" t="s">
        <v>93</v>
      </c>
      <c r="C16" s="86"/>
      <c r="D16" s="86"/>
      <c r="E16" s="86"/>
      <c r="F16" s="86"/>
      <c r="G16" s="86"/>
      <c r="H16" s="86"/>
      <c r="I16" s="86"/>
      <c r="J16" s="86"/>
      <c r="K16" s="86"/>
      <c r="L16" s="86"/>
      <c r="M16" s="86"/>
      <c r="N16" s="86"/>
    </row>
    <row r="17" spans="2:14" ht="31.5" x14ac:dyDescent="0.35">
      <c r="B17" s="49" t="s">
        <v>88</v>
      </c>
      <c r="C17" s="50">
        <v>817629.41</v>
      </c>
      <c r="D17" s="51">
        <f>C17*0.19</f>
        <v>155349.58790000001</v>
      </c>
      <c r="E17" s="52">
        <f>C17+D17</f>
        <v>972978.99790000007</v>
      </c>
      <c r="F17" s="53">
        <v>0</v>
      </c>
      <c r="G17" s="53">
        <v>0</v>
      </c>
      <c r="H17" s="54">
        <f>F17+G17</f>
        <v>0</v>
      </c>
      <c r="I17" s="51"/>
      <c r="J17" s="51"/>
      <c r="K17" s="55"/>
      <c r="L17" s="56">
        <f t="shared" ref="L17:N17" si="4">C17-F17-I17</f>
        <v>817629.41</v>
      </c>
      <c r="M17" s="56">
        <f t="shared" si="4"/>
        <v>155349.58790000001</v>
      </c>
      <c r="N17" s="57">
        <f t="shared" si="4"/>
        <v>972978.99790000007</v>
      </c>
    </row>
    <row r="18" spans="2:14" ht="17.25" customHeight="1" x14ac:dyDescent="0.35">
      <c r="B18" s="58" t="s">
        <v>94</v>
      </c>
      <c r="C18" s="59">
        <f>C17</f>
        <v>817629.41</v>
      </c>
      <c r="D18" s="59">
        <f t="shared" ref="D18:N18" si="5">D17</f>
        <v>155349.58790000001</v>
      </c>
      <c r="E18" s="60">
        <f t="shared" si="5"/>
        <v>972978.99790000007</v>
      </c>
      <c r="F18" s="59">
        <f t="shared" si="5"/>
        <v>0</v>
      </c>
      <c r="G18" s="59">
        <f t="shared" si="5"/>
        <v>0</v>
      </c>
      <c r="H18" s="60">
        <f t="shared" si="5"/>
        <v>0</v>
      </c>
      <c r="I18" s="61">
        <f t="shared" si="5"/>
        <v>0</v>
      </c>
      <c r="J18" s="61">
        <f t="shared" si="5"/>
        <v>0</v>
      </c>
      <c r="K18" s="55">
        <f t="shared" si="5"/>
        <v>0</v>
      </c>
      <c r="L18" s="59">
        <f t="shared" si="5"/>
        <v>817629.41</v>
      </c>
      <c r="M18" s="59">
        <f t="shared" si="5"/>
        <v>155349.58790000001</v>
      </c>
      <c r="N18" s="60">
        <f t="shared" si="5"/>
        <v>972978.99790000007</v>
      </c>
    </row>
    <row r="19" spans="2:14" ht="24" customHeight="1" x14ac:dyDescent="0.35">
      <c r="B19" s="86" t="s">
        <v>95</v>
      </c>
      <c r="C19" s="86"/>
      <c r="D19" s="86"/>
      <c r="E19" s="86"/>
      <c r="F19" s="86"/>
      <c r="G19" s="86"/>
      <c r="H19" s="86"/>
      <c r="I19" s="86"/>
      <c r="J19" s="86"/>
      <c r="K19" s="86"/>
      <c r="L19" s="86"/>
      <c r="M19" s="86"/>
      <c r="N19" s="86"/>
    </row>
    <row r="20" spans="2:14" ht="31.5" x14ac:dyDescent="0.35">
      <c r="B20" s="49" t="s">
        <v>88</v>
      </c>
      <c r="C20" s="50">
        <v>818798.32</v>
      </c>
      <c r="D20" s="51">
        <f>C20*0.19</f>
        <v>155571.6808</v>
      </c>
      <c r="E20" s="52">
        <f>C20+D20</f>
        <v>974370.00079999992</v>
      </c>
      <c r="F20" s="53">
        <v>0</v>
      </c>
      <c r="G20" s="53">
        <v>0</v>
      </c>
      <c r="H20" s="54">
        <f>F20+G20</f>
        <v>0</v>
      </c>
      <c r="I20" s="51"/>
      <c r="J20" s="51"/>
      <c r="K20" s="55"/>
      <c r="L20" s="56">
        <f t="shared" ref="L20:N20" si="6">C20-F20-I20</f>
        <v>818798.32</v>
      </c>
      <c r="M20" s="56">
        <f t="shared" si="6"/>
        <v>155571.6808</v>
      </c>
      <c r="N20" s="57">
        <f t="shared" si="6"/>
        <v>974370.00079999992</v>
      </c>
    </row>
    <row r="21" spans="2:14" ht="17.25" customHeight="1" x14ac:dyDescent="0.35">
      <c r="B21" s="58" t="s">
        <v>96</v>
      </c>
      <c r="C21" s="59">
        <f>C20</f>
        <v>818798.32</v>
      </c>
      <c r="D21" s="59">
        <f t="shared" ref="D21:N21" si="7">D20</f>
        <v>155571.6808</v>
      </c>
      <c r="E21" s="60">
        <f t="shared" si="7"/>
        <v>974370.00079999992</v>
      </c>
      <c r="F21" s="59">
        <f t="shared" si="7"/>
        <v>0</v>
      </c>
      <c r="G21" s="59">
        <f t="shared" si="7"/>
        <v>0</v>
      </c>
      <c r="H21" s="60">
        <f t="shared" si="7"/>
        <v>0</v>
      </c>
      <c r="I21" s="61">
        <f t="shared" si="7"/>
        <v>0</v>
      </c>
      <c r="J21" s="61">
        <f t="shared" si="7"/>
        <v>0</v>
      </c>
      <c r="K21" s="55">
        <f t="shared" si="7"/>
        <v>0</v>
      </c>
      <c r="L21" s="59">
        <f t="shared" si="7"/>
        <v>818798.32</v>
      </c>
      <c r="M21" s="59">
        <f t="shared" si="7"/>
        <v>155571.6808</v>
      </c>
      <c r="N21" s="60">
        <f t="shared" si="7"/>
        <v>974370.00079999992</v>
      </c>
    </row>
    <row r="22" spans="2:14" ht="24" customHeight="1" x14ac:dyDescent="0.35">
      <c r="B22" s="86" t="s">
        <v>97</v>
      </c>
      <c r="C22" s="86"/>
      <c r="D22" s="86"/>
      <c r="E22" s="86"/>
      <c r="F22" s="86"/>
      <c r="G22" s="86"/>
      <c r="H22" s="86"/>
      <c r="I22" s="86"/>
      <c r="J22" s="86"/>
      <c r="K22" s="86"/>
      <c r="L22" s="86"/>
      <c r="M22" s="86"/>
      <c r="N22" s="86"/>
    </row>
    <row r="23" spans="2:14" ht="31.5" x14ac:dyDescent="0.35">
      <c r="B23" s="49" t="s">
        <v>88</v>
      </c>
      <c r="C23" s="50">
        <v>298710</v>
      </c>
      <c r="D23" s="51">
        <v>0</v>
      </c>
      <c r="E23" s="52">
        <f>C23+D23</f>
        <v>298710</v>
      </c>
      <c r="F23" s="53">
        <v>0</v>
      </c>
      <c r="G23" s="53">
        <v>0</v>
      </c>
      <c r="H23" s="54">
        <f>F23+G23</f>
        <v>0</v>
      </c>
      <c r="I23" s="51"/>
      <c r="J23" s="51"/>
      <c r="K23" s="55"/>
      <c r="L23" s="56">
        <f t="shared" ref="L23:N23" si="8">C23-F23-I23</f>
        <v>298710</v>
      </c>
      <c r="M23" s="56">
        <f t="shared" si="8"/>
        <v>0</v>
      </c>
      <c r="N23" s="57">
        <f t="shared" si="8"/>
        <v>298710</v>
      </c>
    </row>
    <row r="24" spans="2:14" x14ac:dyDescent="0.35">
      <c r="B24" s="58" t="s">
        <v>98</v>
      </c>
      <c r="C24" s="59">
        <f>C23</f>
        <v>298710</v>
      </c>
      <c r="D24" s="59">
        <f t="shared" ref="D24:N24" si="9">D23</f>
        <v>0</v>
      </c>
      <c r="E24" s="60">
        <f t="shared" si="9"/>
        <v>298710</v>
      </c>
      <c r="F24" s="61">
        <f t="shared" si="9"/>
        <v>0</v>
      </c>
      <c r="G24" s="61">
        <f t="shared" si="9"/>
        <v>0</v>
      </c>
      <c r="H24" s="62">
        <f t="shared" si="9"/>
        <v>0</v>
      </c>
      <c r="I24" s="61">
        <f t="shared" si="9"/>
        <v>0</v>
      </c>
      <c r="J24" s="61">
        <f t="shared" si="9"/>
        <v>0</v>
      </c>
      <c r="K24" s="55">
        <f t="shared" si="9"/>
        <v>0</v>
      </c>
      <c r="L24" s="63">
        <f t="shared" si="9"/>
        <v>298710</v>
      </c>
      <c r="M24" s="63">
        <f t="shared" si="9"/>
        <v>0</v>
      </c>
      <c r="N24" s="64">
        <f t="shared" si="9"/>
        <v>298710</v>
      </c>
    </row>
    <row r="25" spans="2:14" ht="24" customHeight="1" x14ac:dyDescent="0.35">
      <c r="B25" s="86" t="s">
        <v>99</v>
      </c>
      <c r="C25" s="86"/>
      <c r="D25" s="86"/>
      <c r="E25" s="86"/>
      <c r="F25" s="86"/>
      <c r="G25" s="86"/>
      <c r="H25" s="86"/>
      <c r="I25" s="86"/>
      <c r="J25" s="86"/>
      <c r="K25" s="86"/>
      <c r="L25" s="86"/>
      <c r="M25" s="86"/>
      <c r="N25" s="86"/>
    </row>
    <row r="26" spans="2:14" ht="31.5" x14ac:dyDescent="0.35">
      <c r="B26" s="49" t="s">
        <v>88</v>
      </c>
      <c r="C26" s="50">
        <v>450000</v>
      </c>
      <c r="D26" s="51">
        <f>C26*0.19</f>
        <v>85500</v>
      </c>
      <c r="E26" s="52">
        <f>C26+D26</f>
        <v>535500</v>
      </c>
      <c r="F26" s="53">
        <v>0</v>
      </c>
      <c r="G26" s="53">
        <v>0</v>
      </c>
      <c r="H26" s="54">
        <f>F26+G26</f>
        <v>0</v>
      </c>
      <c r="I26" s="51"/>
      <c r="J26" s="51"/>
      <c r="K26" s="55"/>
      <c r="L26" s="56">
        <f t="shared" ref="L26:N26" si="10">C26-F26-I26</f>
        <v>450000</v>
      </c>
      <c r="M26" s="56">
        <f t="shared" si="10"/>
        <v>85500</v>
      </c>
      <c r="N26" s="57">
        <f t="shared" si="10"/>
        <v>535500</v>
      </c>
    </row>
    <row r="27" spans="2:14" ht="17.25" customHeight="1" x14ac:dyDescent="0.35">
      <c r="B27" s="58" t="s">
        <v>100</v>
      </c>
      <c r="C27" s="59">
        <f>C26</f>
        <v>450000</v>
      </c>
      <c r="D27" s="59">
        <f t="shared" ref="D27:N27" si="11">D26</f>
        <v>85500</v>
      </c>
      <c r="E27" s="60">
        <f t="shared" si="11"/>
        <v>535500</v>
      </c>
      <c r="F27" s="59">
        <f t="shared" si="11"/>
        <v>0</v>
      </c>
      <c r="G27" s="59">
        <f t="shared" si="11"/>
        <v>0</v>
      </c>
      <c r="H27" s="60">
        <f t="shared" si="11"/>
        <v>0</v>
      </c>
      <c r="I27" s="61">
        <f t="shared" si="11"/>
        <v>0</v>
      </c>
      <c r="J27" s="61">
        <f t="shared" si="11"/>
        <v>0</v>
      </c>
      <c r="K27" s="55">
        <f t="shared" si="11"/>
        <v>0</v>
      </c>
      <c r="L27" s="59">
        <f t="shared" si="11"/>
        <v>450000</v>
      </c>
      <c r="M27" s="59">
        <f t="shared" si="11"/>
        <v>85500</v>
      </c>
      <c r="N27" s="60">
        <f t="shared" si="11"/>
        <v>535500</v>
      </c>
    </row>
    <row r="28" spans="2:14" ht="35.25" customHeight="1" x14ac:dyDescent="0.35">
      <c r="B28" s="58" t="s">
        <v>102</v>
      </c>
      <c r="C28" s="60">
        <f>C12+C15+C18+C21+C24+C27</f>
        <v>3684865.69</v>
      </c>
      <c r="D28" s="60">
        <f t="shared" ref="D28:N28" si="12">D12+D15+D18+D21+D24+D27</f>
        <v>396421.26870000002</v>
      </c>
      <c r="E28" s="60">
        <f t="shared" si="12"/>
        <v>4081286.9586999998</v>
      </c>
      <c r="F28" s="60">
        <f t="shared" si="12"/>
        <v>0</v>
      </c>
      <c r="G28" s="60">
        <f t="shared" si="12"/>
        <v>0</v>
      </c>
      <c r="H28" s="60">
        <f t="shared" si="12"/>
        <v>0</v>
      </c>
      <c r="I28" s="60">
        <f t="shared" si="12"/>
        <v>0</v>
      </c>
      <c r="J28" s="60">
        <f t="shared" si="12"/>
        <v>0</v>
      </c>
      <c r="K28" s="60">
        <f t="shared" si="12"/>
        <v>0</v>
      </c>
      <c r="L28" s="60">
        <f t="shared" si="12"/>
        <v>3684865.69</v>
      </c>
      <c r="M28" s="60">
        <f t="shared" si="12"/>
        <v>396421.26870000002</v>
      </c>
      <c r="N28" s="60">
        <f t="shared" si="12"/>
        <v>4081286.9586999998</v>
      </c>
    </row>
    <row r="29" spans="2:14" x14ac:dyDescent="0.35">
      <c r="B29" s="6"/>
      <c r="C29" s="6"/>
      <c r="D29" s="6"/>
      <c r="E29" s="6"/>
      <c r="F29" s="6"/>
      <c r="G29" s="6"/>
      <c r="H29" s="6"/>
      <c r="I29" s="6"/>
      <c r="J29" s="6"/>
      <c r="K29" s="6"/>
      <c r="L29" s="6"/>
      <c r="M29" s="6"/>
      <c r="N29" s="6"/>
    </row>
    <row r="30" spans="2:14" x14ac:dyDescent="0.35">
      <c r="B30" s="6"/>
      <c r="C30" s="6"/>
      <c r="D30" s="6"/>
      <c r="E30" s="6"/>
      <c r="F30" s="6"/>
      <c r="G30" s="6"/>
      <c r="H30" s="6"/>
      <c r="I30" s="6"/>
      <c r="J30" s="6"/>
      <c r="K30" s="6"/>
      <c r="L30" s="6"/>
      <c r="M30" s="6"/>
      <c r="N30" s="6"/>
    </row>
    <row r="31" spans="2:14" x14ac:dyDescent="0.35">
      <c r="B31" s="14" t="s">
        <v>66</v>
      </c>
      <c r="C31" s="14"/>
      <c r="D31" s="14"/>
      <c r="E31" s="14"/>
      <c r="F31" s="14"/>
      <c r="G31" s="14"/>
      <c r="H31" s="14"/>
      <c r="I31" s="14"/>
      <c r="J31" s="14"/>
      <c r="K31" s="14"/>
      <c r="L31" s="14" t="s">
        <v>68</v>
      </c>
      <c r="M31" s="14"/>
      <c r="N31" s="14"/>
    </row>
    <row r="32" spans="2:14" x14ac:dyDescent="0.35">
      <c r="B32" s="14" t="s">
        <v>70</v>
      </c>
      <c r="C32" s="14"/>
      <c r="D32" s="14"/>
      <c r="E32" s="14"/>
      <c r="F32" s="14"/>
      <c r="G32" s="14"/>
      <c r="H32" s="14"/>
      <c r="I32" s="14"/>
      <c r="J32" s="14"/>
      <c r="K32" s="14"/>
      <c r="L32" s="14" t="s">
        <v>69</v>
      </c>
      <c r="M32" s="14"/>
      <c r="N32" s="14"/>
    </row>
    <row r="33" spans="2:14" x14ac:dyDescent="0.35">
      <c r="B33" s="14" t="s">
        <v>71</v>
      </c>
      <c r="C33" s="14"/>
      <c r="D33" s="14"/>
      <c r="E33" s="14"/>
      <c r="F33" s="14"/>
      <c r="G33" s="14"/>
      <c r="H33" s="14"/>
      <c r="I33" s="14"/>
      <c r="J33" s="14"/>
      <c r="K33" s="14"/>
      <c r="L33" s="14" t="s">
        <v>71</v>
      </c>
      <c r="M33" s="14"/>
      <c r="N33" s="14"/>
    </row>
    <row r="34" spans="2:14" x14ac:dyDescent="0.35">
      <c r="B34" s="14" t="s">
        <v>67</v>
      </c>
      <c r="C34" s="14"/>
      <c r="D34" s="14"/>
      <c r="E34" s="14"/>
      <c r="F34" s="14"/>
      <c r="G34" s="14"/>
      <c r="H34" s="14"/>
      <c r="I34" s="14"/>
      <c r="J34" s="14"/>
      <c r="K34" s="14"/>
      <c r="L34" s="14" t="s">
        <v>67</v>
      </c>
      <c r="M34" s="14"/>
      <c r="N34" s="14"/>
    </row>
    <row r="35" spans="2:14" x14ac:dyDescent="0.35">
      <c r="B35" s="6"/>
      <c r="C35" s="6"/>
      <c r="D35" s="6"/>
      <c r="E35" s="6"/>
      <c r="F35" s="6"/>
      <c r="G35" s="6"/>
      <c r="H35" s="6"/>
      <c r="I35" s="6"/>
      <c r="J35" s="6"/>
      <c r="K35" s="6"/>
      <c r="L35" s="6"/>
      <c r="M35" s="6"/>
      <c r="N35" s="6"/>
    </row>
    <row r="36" spans="2:14" x14ac:dyDescent="0.35">
      <c r="B36" s="6"/>
      <c r="C36" s="6"/>
      <c r="D36" s="6"/>
      <c r="E36" s="6"/>
      <c r="F36" s="6"/>
      <c r="G36" s="6"/>
      <c r="H36" s="6"/>
      <c r="I36" s="6"/>
      <c r="J36" s="6"/>
      <c r="K36" s="6"/>
      <c r="L36" s="6"/>
      <c r="M36" s="6"/>
      <c r="N36" s="6"/>
    </row>
    <row r="37" spans="2:14" x14ac:dyDescent="0.35">
      <c r="B37" s="6"/>
      <c r="C37" s="6"/>
      <c r="D37" s="6"/>
      <c r="E37" s="6"/>
      <c r="F37" s="6"/>
      <c r="G37" s="6"/>
      <c r="H37" s="6"/>
      <c r="I37" s="6"/>
      <c r="J37" s="6"/>
      <c r="K37" s="6"/>
      <c r="L37" s="6"/>
      <c r="M37" s="6"/>
      <c r="N37" s="6"/>
    </row>
    <row r="38" spans="2:14" x14ac:dyDescent="0.35">
      <c r="B38" s="6"/>
      <c r="C38" s="6"/>
      <c r="D38" s="6"/>
      <c r="E38" s="6"/>
      <c r="F38" s="6"/>
      <c r="G38" s="6"/>
      <c r="H38" s="6"/>
      <c r="I38" s="6"/>
      <c r="J38" s="6"/>
      <c r="K38" s="6"/>
      <c r="L38" s="6"/>
      <c r="M38" s="6"/>
      <c r="N38" s="6"/>
    </row>
    <row r="39" spans="2:14" x14ac:dyDescent="0.35">
      <c r="B39" s="6"/>
      <c r="C39" s="6"/>
      <c r="D39" s="6"/>
      <c r="E39" s="6"/>
      <c r="F39" s="6"/>
      <c r="G39" s="6"/>
      <c r="H39" s="6"/>
      <c r="I39" s="6"/>
      <c r="J39" s="6"/>
      <c r="K39" s="6"/>
      <c r="L39" s="6"/>
      <c r="M39" s="6"/>
      <c r="N39" s="6"/>
    </row>
    <row r="40" spans="2:14" x14ac:dyDescent="0.35">
      <c r="B40" s="6"/>
      <c r="C40" s="6"/>
      <c r="D40" s="6"/>
      <c r="E40" s="6"/>
      <c r="F40" s="6"/>
      <c r="G40" s="6"/>
      <c r="H40" s="6"/>
      <c r="I40" s="6"/>
      <c r="J40" s="6"/>
      <c r="K40" s="6"/>
      <c r="L40" s="6"/>
      <c r="M40" s="6"/>
      <c r="N40" s="6"/>
    </row>
    <row r="41" spans="2:14" x14ac:dyDescent="0.35">
      <c r="B41" s="6"/>
      <c r="C41" s="6"/>
      <c r="D41" s="6"/>
      <c r="E41" s="6"/>
      <c r="F41" s="6"/>
      <c r="G41" s="6"/>
      <c r="H41" s="6"/>
      <c r="I41" s="6"/>
      <c r="J41" s="6"/>
      <c r="K41" s="6"/>
      <c r="L41" s="6"/>
      <c r="M41" s="6"/>
      <c r="N41" s="6"/>
    </row>
    <row r="42" spans="2:14" x14ac:dyDescent="0.35">
      <c r="B42" s="6"/>
      <c r="C42" s="6"/>
      <c r="D42" s="6"/>
      <c r="E42" s="6"/>
      <c r="F42" s="6"/>
      <c r="G42" s="6"/>
      <c r="H42" s="6"/>
      <c r="I42" s="6"/>
      <c r="J42" s="6"/>
      <c r="K42" s="6"/>
      <c r="L42" s="6"/>
      <c r="M42" s="6"/>
      <c r="N42" s="6"/>
    </row>
    <row r="43" spans="2:14" x14ac:dyDescent="0.35">
      <c r="B43" s="6"/>
      <c r="C43" s="6"/>
      <c r="D43" s="6"/>
      <c r="E43" s="6"/>
      <c r="F43" s="6"/>
      <c r="G43" s="6"/>
      <c r="H43" s="6"/>
      <c r="I43" s="6"/>
      <c r="J43" s="6"/>
      <c r="K43" s="6"/>
      <c r="L43" s="6"/>
      <c r="M43" s="6"/>
      <c r="N43" s="6"/>
    </row>
    <row r="44" spans="2:14" x14ac:dyDescent="0.35">
      <c r="B44" s="6"/>
      <c r="C44" s="6"/>
      <c r="D44" s="6"/>
      <c r="E44" s="6"/>
      <c r="F44" s="6"/>
      <c r="G44" s="6"/>
      <c r="H44" s="6"/>
      <c r="I44" s="6"/>
      <c r="J44" s="6"/>
      <c r="K44" s="6"/>
      <c r="L44" s="6"/>
      <c r="M44" s="6"/>
      <c r="N44" s="6"/>
    </row>
    <row r="45" spans="2:14" x14ac:dyDescent="0.35">
      <c r="B45" s="6"/>
      <c r="C45" s="6"/>
      <c r="D45" s="6"/>
      <c r="E45" s="6"/>
      <c r="F45" s="6"/>
      <c r="G45" s="6"/>
      <c r="H45" s="6"/>
      <c r="I45" s="6"/>
      <c r="J45" s="6"/>
      <c r="K45" s="6"/>
      <c r="L45" s="6"/>
      <c r="M45" s="6"/>
      <c r="N45" s="6"/>
    </row>
    <row r="46" spans="2:14" x14ac:dyDescent="0.35">
      <c r="B46" s="6"/>
      <c r="C46" s="6"/>
      <c r="D46" s="6"/>
      <c r="E46" s="6"/>
      <c r="F46" s="6"/>
      <c r="G46" s="6"/>
      <c r="H46" s="6"/>
      <c r="I46" s="6"/>
      <c r="J46" s="6"/>
      <c r="K46" s="6"/>
      <c r="L46" s="6"/>
      <c r="M46" s="6"/>
      <c r="N46" s="6"/>
    </row>
    <row r="47" spans="2:14" x14ac:dyDescent="0.35">
      <c r="B47" s="6"/>
      <c r="C47" s="6"/>
      <c r="D47" s="6"/>
      <c r="E47" s="6"/>
      <c r="F47" s="6"/>
      <c r="G47" s="6"/>
      <c r="H47" s="6"/>
      <c r="I47" s="6"/>
      <c r="J47" s="6"/>
      <c r="K47" s="6"/>
      <c r="L47" s="6"/>
      <c r="M47" s="6"/>
      <c r="N47" s="6"/>
    </row>
    <row r="48" spans="2:14" x14ac:dyDescent="0.35">
      <c r="B48" s="6"/>
      <c r="C48" s="6"/>
      <c r="D48" s="6"/>
      <c r="E48" s="6"/>
      <c r="F48" s="6"/>
      <c r="G48" s="6"/>
      <c r="H48" s="6"/>
      <c r="I48" s="6"/>
      <c r="J48" s="6"/>
      <c r="K48" s="6"/>
      <c r="L48" s="6"/>
      <c r="M48" s="6"/>
      <c r="N48" s="6"/>
    </row>
    <row r="49" spans="2:14" x14ac:dyDescent="0.35">
      <c r="B49" s="6"/>
      <c r="C49" s="6"/>
      <c r="D49" s="6"/>
      <c r="E49" s="6"/>
      <c r="F49" s="6"/>
      <c r="G49" s="6"/>
      <c r="H49" s="6"/>
      <c r="I49" s="6"/>
      <c r="J49" s="6"/>
      <c r="K49" s="6"/>
      <c r="L49" s="6"/>
      <c r="M49" s="6"/>
      <c r="N49" s="6"/>
    </row>
    <row r="50" spans="2:14" x14ac:dyDescent="0.35">
      <c r="B50" s="6"/>
      <c r="C50" s="6"/>
      <c r="D50" s="6"/>
      <c r="E50" s="6"/>
      <c r="F50" s="6"/>
      <c r="G50" s="6"/>
      <c r="H50" s="6"/>
      <c r="I50" s="6"/>
      <c r="J50" s="6"/>
      <c r="K50" s="6"/>
      <c r="L50" s="6"/>
      <c r="M50" s="6"/>
      <c r="N50" s="6"/>
    </row>
    <row r="51" spans="2:14" x14ac:dyDescent="0.35">
      <c r="B51" s="6"/>
      <c r="C51" s="6"/>
      <c r="D51" s="6"/>
      <c r="E51" s="6"/>
      <c r="F51" s="6"/>
      <c r="G51" s="6"/>
      <c r="H51" s="6"/>
      <c r="I51" s="6"/>
      <c r="J51" s="6"/>
      <c r="K51" s="6"/>
      <c r="L51" s="6"/>
      <c r="M51" s="6"/>
      <c r="N51" s="6"/>
    </row>
    <row r="52" spans="2:14" x14ac:dyDescent="0.35">
      <c r="B52" s="6"/>
      <c r="C52" s="6"/>
      <c r="D52" s="6"/>
      <c r="E52" s="6"/>
      <c r="F52" s="6"/>
      <c r="G52" s="6"/>
      <c r="H52" s="6"/>
      <c r="I52" s="6"/>
      <c r="J52" s="6"/>
      <c r="K52" s="6"/>
      <c r="L52" s="6"/>
      <c r="M52" s="6"/>
      <c r="N52" s="6"/>
    </row>
    <row r="53" spans="2:14" x14ac:dyDescent="0.35">
      <c r="B53" s="6"/>
      <c r="C53" s="6"/>
      <c r="D53" s="6"/>
      <c r="E53" s="6"/>
      <c r="F53" s="6"/>
      <c r="G53" s="6"/>
      <c r="H53" s="6"/>
      <c r="I53" s="6"/>
      <c r="J53" s="6"/>
      <c r="K53" s="6"/>
      <c r="L53" s="6"/>
      <c r="M53" s="6"/>
      <c r="N53" s="6"/>
    </row>
    <row r="54" spans="2:14" x14ac:dyDescent="0.35">
      <c r="B54" s="6"/>
      <c r="C54" s="6"/>
      <c r="D54" s="6"/>
      <c r="E54" s="6"/>
      <c r="F54" s="6"/>
      <c r="G54" s="6"/>
      <c r="H54" s="6"/>
      <c r="I54" s="6"/>
      <c r="J54" s="6"/>
      <c r="K54" s="6"/>
      <c r="L54" s="6"/>
      <c r="M54" s="6"/>
      <c r="N54" s="6"/>
    </row>
    <row r="55" spans="2:14" x14ac:dyDescent="0.35">
      <c r="B55" s="6"/>
      <c r="C55" s="6"/>
      <c r="D55" s="6"/>
      <c r="E55" s="6"/>
      <c r="F55" s="6"/>
      <c r="G55" s="6"/>
      <c r="H55" s="6"/>
      <c r="I55" s="6"/>
      <c r="J55" s="6"/>
      <c r="K55" s="6"/>
      <c r="L55" s="6"/>
      <c r="M55" s="6"/>
      <c r="N55" s="6"/>
    </row>
    <row r="56" spans="2:14" x14ac:dyDescent="0.35">
      <c r="B56" s="6"/>
      <c r="C56" s="6"/>
      <c r="D56" s="6"/>
      <c r="E56" s="6"/>
      <c r="F56" s="6"/>
      <c r="G56" s="6"/>
      <c r="H56" s="6"/>
      <c r="I56" s="6"/>
      <c r="J56" s="6"/>
      <c r="K56" s="6"/>
      <c r="L56" s="6"/>
      <c r="M56" s="6"/>
      <c r="N56" s="6"/>
    </row>
    <row r="57" spans="2:14" x14ac:dyDescent="0.35">
      <c r="B57" s="6"/>
      <c r="C57" s="6"/>
      <c r="D57" s="6"/>
      <c r="E57" s="6"/>
      <c r="F57" s="6"/>
      <c r="G57" s="6"/>
      <c r="H57" s="6"/>
      <c r="I57" s="6"/>
      <c r="J57" s="6"/>
      <c r="K57" s="6"/>
      <c r="L57" s="6"/>
      <c r="M57" s="6"/>
      <c r="N57" s="6"/>
    </row>
    <row r="58" spans="2:14" x14ac:dyDescent="0.35">
      <c r="B58" s="6"/>
      <c r="C58" s="6"/>
      <c r="D58" s="6"/>
      <c r="E58" s="6"/>
      <c r="F58" s="6"/>
      <c r="G58" s="6"/>
      <c r="H58" s="6"/>
      <c r="I58" s="6"/>
      <c r="J58" s="6"/>
      <c r="K58" s="6"/>
      <c r="L58" s="6"/>
      <c r="M58" s="6"/>
      <c r="N58" s="6"/>
    </row>
    <row r="59" spans="2:14" x14ac:dyDescent="0.35">
      <c r="B59" s="6"/>
      <c r="C59" s="6"/>
      <c r="D59" s="6"/>
      <c r="E59" s="6"/>
      <c r="F59" s="6"/>
      <c r="G59" s="6"/>
      <c r="H59" s="6"/>
      <c r="I59" s="6"/>
      <c r="J59" s="6"/>
      <c r="K59" s="6"/>
      <c r="L59" s="6"/>
      <c r="M59" s="6"/>
      <c r="N59" s="6"/>
    </row>
    <row r="60" spans="2:14" x14ac:dyDescent="0.35">
      <c r="B60" s="6"/>
      <c r="C60" s="6"/>
      <c r="D60" s="6"/>
      <c r="E60" s="6"/>
      <c r="F60" s="6"/>
      <c r="G60" s="6"/>
      <c r="H60" s="6"/>
      <c r="I60" s="6"/>
      <c r="J60" s="6"/>
      <c r="K60" s="6"/>
      <c r="L60" s="6"/>
      <c r="M60" s="6"/>
      <c r="N60" s="6"/>
    </row>
    <row r="61" spans="2:14" x14ac:dyDescent="0.35">
      <c r="B61" s="6"/>
      <c r="C61" s="6"/>
      <c r="D61" s="6"/>
      <c r="E61" s="6"/>
      <c r="F61" s="6"/>
      <c r="G61" s="6"/>
      <c r="H61" s="6"/>
      <c r="I61" s="6"/>
      <c r="J61" s="6"/>
      <c r="K61" s="6"/>
      <c r="L61" s="6"/>
      <c r="M61" s="6"/>
      <c r="N61" s="6"/>
    </row>
    <row r="62" spans="2:14" x14ac:dyDescent="0.35">
      <c r="B62" s="6"/>
      <c r="C62" s="6"/>
      <c r="D62" s="6"/>
      <c r="E62" s="6"/>
      <c r="F62" s="6"/>
      <c r="G62" s="6"/>
      <c r="H62" s="6"/>
      <c r="I62" s="6"/>
      <c r="J62" s="6"/>
      <c r="K62" s="6"/>
      <c r="L62" s="6"/>
      <c r="M62" s="6"/>
      <c r="N62" s="6"/>
    </row>
    <row r="63" spans="2:14" x14ac:dyDescent="0.35">
      <c r="B63" s="6"/>
      <c r="C63" s="6"/>
      <c r="D63" s="6"/>
      <c r="E63" s="6"/>
      <c r="F63" s="6"/>
      <c r="G63" s="6"/>
      <c r="H63" s="6"/>
      <c r="I63" s="6"/>
      <c r="J63" s="6"/>
      <c r="K63" s="6"/>
      <c r="L63" s="6"/>
      <c r="M63" s="6"/>
      <c r="N63" s="6"/>
    </row>
    <row r="64" spans="2:14" x14ac:dyDescent="0.35">
      <c r="B64" s="6"/>
      <c r="C64" s="6"/>
      <c r="D64" s="6"/>
      <c r="E64" s="6"/>
      <c r="F64" s="6"/>
      <c r="G64" s="6"/>
      <c r="H64" s="6"/>
      <c r="I64" s="6"/>
      <c r="J64" s="6"/>
      <c r="K64" s="6"/>
      <c r="L64" s="6"/>
      <c r="M64" s="6"/>
      <c r="N64" s="6"/>
    </row>
    <row r="65" spans="2:14" x14ac:dyDescent="0.35">
      <c r="B65" s="6"/>
      <c r="C65" s="6"/>
      <c r="D65" s="6"/>
      <c r="E65" s="6"/>
      <c r="F65" s="6"/>
      <c r="G65" s="6"/>
      <c r="H65" s="6"/>
      <c r="I65" s="6"/>
      <c r="J65" s="6"/>
      <c r="K65" s="6"/>
      <c r="L65" s="6"/>
      <c r="M65" s="6"/>
      <c r="N65" s="6"/>
    </row>
  </sheetData>
  <mergeCells count="26">
    <mergeCell ref="L5:N5"/>
    <mergeCell ref="L4:N4"/>
    <mergeCell ref="D6:D7"/>
    <mergeCell ref="C6:C7"/>
    <mergeCell ref="B22:N22"/>
    <mergeCell ref="B10:N10"/>
    <mergeCell ref="B13:N13"/>
    <mergeCell ref="B19:N19"/>
    <mergeCell ref="B16:N16"/>
    <mergeCell ref="B9:N9"/>
    <mergeCell ref="B25:N25"/>
    <mergeCell ref="B2:N2"/>
    <mergeCell ref="B4:B7"/>
    <mergeCell ref="C4:E5"/>
    <mergeCell ref="F4:H5"/>
    <mergeCell ref="I4:K5"/>
    <mergeCell ref="G6:G7"/>
    <mergeCell ref="L6:L7"/>
    <mergeCell ref="M6:M7"/>
    <mergeCell ref="K6:K7"/>
    <mergeCell ref="F6:F7"/>
    <mergeCell ref="N6:N7"/>
    <mergeCell ref="E6:E7"/>
    <mergeCell ref="I6:I7"/>
    <mergeCell ref="J6:J7"/>
    <mergeCell ref="H6:H7"/>
  </mergeCells>
  <phoneticPr fontId="2" type="noConversion"/>
  <pageMargins left="0.39370078740157483" right="0.19685039370078741" top="0.59055118110236227" bottom="0.39370078740157483" header="0.39370078740157483" footer="0.23622047244094491"/>
  <pageSetup paperSize="9"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vt:i4>
      </vt:variant>
      <vt:variant>
        <vt:lpstr>Zone denumite</vt:lpstr>
      </vt:variant>
      <vt:variant>
        <vt:i4>4</vt:i4>
      </vt:variant>
    </vt:vector>
  </HeadingPairs>
  <TitlesOfParts>
    <vt:vector size="7" baseType="lpstr">
      <vt:lpstr>Pagina de garda</vt:lpstr>
      <vt:lpstr>7.3 Chelt servicii</vt:lpstr>
      <vt:lpstr>8.Sit chelt eligibile</vt:lpstr>
      <vt:lpstr>'7.3 Chelt servicii'!Imprimare_titluri</vt:lpstr>
      <vt:lpstr>'8.Sit chelt eligibile'!Imprimare_titluri</vt:lpstr>
      <vt:lpstr>'7.3 Chelt servicii'!Zona_de_imprimat</vt:lpstr>
      <vt:lpstr>'8.Sit chelt eligibile'!Zona_de_imprimat</vt:lpstr>
    </vt:vector>
  </TitlesOfParts>
  <Company>ACIS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anca.voinea</dc:creator>
  <cp:lastModifiedBy>mihaela.oroian</cp:lastModifiedBy>
  <cp:lastPrinted>2022-05-24T15:31:53Z</cp:lastPrinted>
  <dcterms:created xsi:type="dcterms:W3CDTF">2010-03-08T10:35:56Z</dcterms:created>
  <dcterms:modified xsi:type="dcterms:W3CDTF">2022-08-10T08:08:54Z</dcterms:modified>
</cp:coreProperties>
</file>